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nml392.sharepoint.com/clientes/Documentos/_IRS/"/>
    </mc:Choice>
  </mc:AlternateContent>
  <xr:revisionPtr revIDLastSave="53" documentId="8_{2EB984BF-4900-4113-A500-7D29FA406C09}" xr6:coauthVersionLast="47" xr6:coauthVersionMax="47" xr10:uidLastSave="{AE8FEBAD-E79C-4083-A959-B3C35B8CA7BC}"/>
  <bookViews>
    <workbookView xWindow="28680" yWindow="-120" windowWidth="29040" windowHeight="15720" xr2:uid="{681AC422-7458-4EEF-BA59-B01B1DD0B90C}"/>
  </bookViews>
  <sheets>
    <sheet name="info" sheetId="3" r:id="rId1"/>
    <sheet name="Rental in Spain" sheetId="2" r:id="rId2"/>
    <sheet name="Rental in USA"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4" l="1"/>
  <c r="C29" i="4"/>
  <c r="C28" i="4"/>
  <c r="C27" i="4"/>
  <c r="C32" i="4"/>
  <c r="C21" i="4"/>
  <c r="C22" i="4"/>
  <c r="C23" i="4"/>
  <c r="C24" i="4"/>
  <c r="C20" i="4"/>
  <c r="C18" i="4"/>
  <c r="C17" i="4"/>
  <c r="C30" i="2"/>
  <c r="C29" i="2"/>
  <c r="E18" i="2" s="1"/>
  <c r="B34" i="4"/>
  <c r="B35" i="4" s="1"/>
  <c r="E29" i="4"/>
  <c r="E2" i="4"/>
  <c r="C15" i="4" s="1"/>
  <c r="D2" i="4"/>
  <c r="E30" i="2"/>
  <c r="B33" i="2"/>
  <c r="B34" i="2" s="1"/>
  <c r="D2" i="2"/>
  <c r="C18" i="2" s="1"/>
  <c r="E27" i="2" s="1"/>
  <c r="E2" i="2"/>
  <c r="E25" i="4" l="1"/>
  <c r="E23" i="4"/>
  <c r="E22" i="4"/>
  <c r="E20" i="4"/>
  <c r="E19" i="4"/>
  <c r="E24" i="4"/>
  <c r="E21" i="4"/>
  <c r="E18" i="4"/>
  <c r="C17" i="2"/>
  <c r="E17" i="2" s="1"/>
  <c r="C23" i="2"/>
  <c r="C19" i="2"/>
  <c r="E24" i="2" s="1"/>
  <c r="C22" i="2"/>
  <c r="C25" i="2"/>
  <c r="E29" i="2" s="1"/>
  <c r="C26" i="2"/>
  <c r="C27" i="2"/>
  <c r="C28" i="2"/>
  <c r="E32" i="2" s="1"/>
  <c r="C15" i="2"/>
  <c r="C20" i="2"/>
  <c r="E23" i="2" s="1"/>
  <c r="C21" i="2"/>
  <c r="C24" i="2"/>
  <c r="C34" i="2"/>
  <c r="C33" i="2"/>
  <c r="E22" i="2" l="1"/>
  <c r="E17" i="4"/>
  <c r="C34" i="4"/>
  <c r="C35" i="4" s="1"/>
  <c r="E34" i="4"/>
  <c r="E21" i="2"/>
  <c r="E28" i="2"/>
  <c r="E35" i="4" l="1"/>
  <c r="E33" i="2"/>
  <c r="E34" i="2" s="1"/>
</calcChain>
</file>

<file path=xl/sharedStrings.xml><?xml version="1.0" encoding="utf-8"?>
<sst xmlns="http://schemas.openxmlformats.org/spreadsheetml/2006/main" count="180" uniqueCount="108">
  <si>
    <t>US Tax Consultants</t>
  </si>
  <si>
    <t>Phone +34 915 19 43 92</t>
  </si>
  <si>
    <t>Property descript.</t>
  </si>
  <si>
    <t>Original cost</t>
  </si>
  <si>
    <t>Comunidad</t>
  </si>
  <si>
    <t>Reparaciones</t>
  </si>
  <si>
    <t>Gastos</t>
  </si>
  <si>
    <t>ingresos netos</t>
  </si>
  <si>
    <t>info@ustaxconsultants.es</t>
  </si>
  <si>
    <t>Año</t>
  </si>
  <si>
    <t>Cambio IRS</t>
  </si>
  <si>
    <t>RENTAL INCOME FROM SPAIN</t>
  </si>
  <si>
    <t>Ref Catastral</t>
  </si>
  <si>
    <t>Fecha de compra</t>
  </si>
  <si>
    <t>Inquilino</t>
  </si>
  <si>
    <t>DNI/NIE</t>
  </si>
  <si>
    <t>desde</t>
  </si>
  <si>
    <t>hasta</t>
  </si>
  <si>
    <t>Cambio B. España</t>
  </si>
  <si>
    <t>1. Intereses y gastos de financiación</t>
  </si>
  <si>
    <t>Intereses de préstamos hipotecarios utilizados para la adquisición o mejora del inmueble.</t>
  </si>
  <si>
    <t>Gastos de constitución del préstamo (comisiones bancarias, notaría, registro).</t>
  </si>
  <si>
    <t>2. Tributos y tasas</t>
  </si>
  <si>
    <r>
      <t>IBI (Impuesto sobre Bienes Inmuebles)</t>
    </r>
    <r>
      <rPr>
        <sz val="11"/>
        <color theme="1"/>
        <rFont val="Calibri"/>
        <family val="2"/>
        <scheme val="minor"/>
      </rPr>
      <t>.</t>
    </r>
  </si>
  <si>
    <r>
      <t>Tasa de basuras</t>
    </r>
    <r>
      <rPr>
        <sz val="11"/>
        <color theme="1"/>
        <rFont val="Calibri"/>
        <family val="2"/>
        <scheme val="minor"/>
      </rPr>
      <t xml:space="preserve"> y otras tasas municipales.</t>
    </r>
  </si>
  <si>
    <r>
      <t>Gastos de comunidad de propietarios</t>
    </r>
    <r>
      <rPr>
        <sz val="11"/>
        <color theme="1"/>
        <rFont val="Calibri"/>
        <family val="2"/>
        <scheme val="minor"/>
      </rPr>
      <t>, si los paga el arrendador.</t>
    </r>
  </si>
  <si>
    <r>
      <t>Seguros del inmueble</t>
    </r>
    <r>
      <rPr>
        <sz val="11"/>
        <color theme="1"/>
        <rFont val="Calibri"/>
        <family val="2"/>
        <scheme val="minor"/>
      </rPr>
      <t xml:space="preserve"> (hogar, responsabilidad civil, impago de alquileres).</t>
    </r>
  </si>
  <si>
    <t>3. Conservación y reparación</t>
  </si>
  <si>
    <t>Reparaciones necesarias (pintura, fontanería, calefacción, electricidad, sustitución de elementos deteriorados).</t>
  </si>
  <si>
    <r>
      <t xml:space="preserve">NO se pueden deducir obras de </t>
    </r>
    <r>
      <rPr>
        <b/>
        <sz val="11"/>
        <color theme="1"/>
        <rFont val="Calibri"/>
        <family val="2"/>
        <scheme val="minor"/>
      </rPr>
      <t>mejora o ampliación</t>
    </r>
    <r>
      <rPr>
        <sz val="11"/>
        <color theme="1"/>
        <rFont val="Calibri"/>
        <family val="2"/>
        <scheme val="minor"/>
      </rPr>
      <t xml:space="preserve"> (como hacer una piscina, aumentar la superficie, etc.).</t>
    </r>
  </si>
  <si>
    <t>4. Suministros (en ciertos casos)</t>
  </si>
  <si>
    <r>
      <t xml:space="preserve">Si los paga el inquilino, </t>
    </r>
    <r>
      <rPr>
        <b/>
        <sz val="11"/>
        <color theme="1"/>
        <rFont val="Calibri"/>
        <family val="2"/>
        <scheme val="minor"/>
      </rPr>
      <t>no se pueden deducir</t>
    </r>
    <r>
      <rPr>
        <sz val="11"/>
        <color theme="1"/>
        <rFont val="Calibri"/>
        <family val="2"/>
        <scheme val="minor"/>
      </rPr>
      <t>.</t>
    </r>
  </si>
  <si>
    <t>5. Honorarios y servicios profesionales</t>
  </si>
  <si>
    <t>Gastos de administración y gestión del alquiler (agencias inmobiliarias, gestorías).</t>
  </si>
  <si>
    <t>Honorarios de abogados si hay litigios con inquilinos.</t>
  </si>
  <si>
    <t>6. Amortización del inmueble y mobiliario</t>
  </si>
  <si>
    <r>
      <t xml:space="preserve">El </t>
    </r>
    <r>
      <rPr>
        <b/>
        <sz val="11"/>
        <color theme="1"/>
        <rFont val="Calibri"/>
        <family val="2"/>
        <scheme val="minor"/>
      </rPr>
      <t>3% anual</t>
    </r>
    <r>
      <rPr>
        <sz val="11"/>
        <color theme="1"/>
        <rFont val="Calibri"/>
        <family val="2"/>
        <scheme val="minor"/>
      </rPr>
      <t xml:space="preserve"> del </t>
    </r>
    <r>
      <rPr>
        <b/>
        <sz val="11"/>
        <color theme="1"/>
        <rFont val="Calibri"/>
        <family val="2"/>
        <scheme val="minor"/>
      </rPr>
      <t>mayor valor</t>
    </r>
    <r>
      <rPr>
        <sz val="11"/>
        <color theme="1"/>
        <rFont val="Calibri"/>
        <family val="2"/>
        <scheme val="minor"/>
      </rPr>
      <t xml:space="preserve"> entre el precio de compra (sin contar el valor del suelo) o el valor catastral del inmueble.</t>
    </r>
  </si>
  <si>
    <t>Muebles y electrodomésticos (se amortizan en 10 años al 10% anual si son necesarios para el alquiler).</t>
  </si>
  <si>
    <t>7. Impagos de alquiler</t>
  </si>
  <si>
    <r>
      <t xml:space="preserve">Se pueden deducir rentas impagadas si han pasado </t>
    </r>
    <r>
      <rPr>
        <b/>
        <sz val="11"/>
        <color theme="1"/>
        <rFont val="Calibri"/>
        <family val="2"/>
        <scheme val="minor"/>
      </rPr>
      <t>6 meses</t>
    </r>
    <r>
      <rPr>
        <sz val="11"/>
        <color theme="1"/>
        <rFont val="Calibri"/>
        <family val="2"/>
        <scheme val="minor"/>
      </rPr>
      <t xml:space="preserve"> desde la primera gestión de cobro y el inquilino sigue sin pagar.</t>
    </r>
  </si>
  <si>
    <t>Importante:</t>
  </si>
  <si>
    <r>
      <t xml:space="preserve">Los gastos </t>
    </r>
    <r>
      <rPr>
        <b/>
        <sz val="11"/>
        <color theme="1"/>
        <rFont val="Calibri"/>
        <family val="2"/>
        <scheme val="minor"/>
      </rPr>
      <t>no pueden superar los ingresos por alquiler</t>
    </r>
    <r>
      <rPr>
        <sz val="11"/>
        <color theme="1"/>
        <rFont val="Calibri"/>
        <family val="2"/>
        <scheme val="minor"/>
      </rPr>
      <t>. Si generan pérdidas, se compensan con los rendimientos inmobiliarios de los 4 años siguientes.</t>
    </r>
  </si>
  <si>
    <r>
      <t xml:space="preserve">Si el alquiler es </t>
    </r>
    <r>
      <rPr>
        <b/>
        <sz val="11"/>
        <color theme="1"/>
        <rFont val="Calibri"/>
        <family val="2"/>
        <scheme val="minor"/>
      </rPr>
      <t>para vivienda</t>
    </r>
    <r>
      <rPr>
        <sz val="11"/>
        <color theme="1"/>
        <rFont val="Calibri"/>
        <family val="2"/>
        <scheme val="minor"/>
      </rPr>
      <t xml:space="preserve">, se aplica una reducción del </t>
    </r>
    <r>
      <rPr>
        <b/>
        <sz val="11"/>
        <color theme="1"/>
        <rFont val="Calibri"/>
        <family val="2"/>
        <scheme val="minor"/>
      </rPr>
      <t>60%</t>
    </r>
    <r>
      <rPr>
        <sz val="11"/>
        <color theme="1"/>
        <rFont val="Calibri"/>
        <family val="2"/>
        <scheme val="minor"/>
      </rPr>
      <t xml:space="preserve"> sobre el rendimiento neto positivo (después de gastos).</t>
    </r>
  </si>
  <si>
    <r>
      <t xml:space="preserve">Si el contrato de alquiler establece que los </t>
    </r>
    <r>
      <rPr>
        <b/>
        <sz val="11"/>
        <color theme="1"/>
        <rFont val="Calibri"/>
        <family val="2"/>
        <scheme val="minor"/>
      </rPr>
      <t>paga el propietario</t>
    </r>
    <r>
      <rPr>
        <sz val="11"/>
        <color theme="1"/>
        <rFont val="Calibri"/>
        <family val="2"/>
        <scheme val="minor"/>
      </rPr>
      <t>, pueden deducirse: Agua, luz, gas, internet.</t>
    </r>
  </si>
  <si>
    <t>GASTOS DEDUCIBLES EN EL ALQUILER</t>
  </si>
  <si>
    <t>Nombre y apellido</t>
  </si>
  <si>
    <t>Dirección</t>
  </si>
  <si>
    <t>Apartamento</t>
  </si>
  <si>
    <t>RENTAL INCOME IN SPAIN AND U.S.</t>
  </si>
  <si>
    <r>
      <rPr>
        <b/>
        <sz val="12"/>
        <color theme="1"/>
        <rFont val="Calibri"/>
        <family val="2"/>
        <scheme val="minor"/>
      </rPr>
      <t>Este formulario sirve para comunicar los ingresos y los gastos generados por el alquiler de un piso ya sea en España (Europa) o en USA.</t>
    </r>
    <r>
      <rPr>
        <sz val="12"/>
        <color theme="1"/>
        <rFont val="Calibri"/>
        <family val="2"/>
        <scheme val="minor"/>
      </rPr>
      <t xml:space="preserve">
Solamente hay que rellenar celdas amarillas, las demás son informativas o de uso interno.
Hay que rellenar una hoja por cada inmovilizado alquilado.
Esta diseñada por defecto para los alquileres del 2024 pero puede cambiarse el año si fuera necesario. En la parte superior hay que poner la dirección y la referencia catastral (solo si se trata de una inmueble en España). En la descripción del inmovilizado hay que indicar si se trata de una casa, un apartamento o un local comercial. Es necesario poner el precio de compra del inmueble y la fecha.
Si el alquiler es en España hay que utilizar la hoja denominada "Rental in Spain" en la que aparecen los únicos epígrafes posibles de gastos de acuerdo con la legislación española. Los importes están en EUROS €.
Si el alquiler es en Estados Unidos hay que utilizar la hoja denominada "Rental in USA" en la que aparecen los únicos epígrafes posibles de gastos de acuerdo con la legislación americana. Los importes están en lógicamente están en DOLARES $.
</t>
    </r>
    <r>
      <rPr>
        <b/>
        <sz val="12"/>
        <color theme="1"/>
        <rFont val="Calibri"/>
        <family val="2"/>
        <scheme val="minor"/>
      </rPr>
      <t>This form is used to communicate the income and expenses generated by renting an apartment either in Spain (Europe) or in the USA.</t>
    </r>
    <r>
      <rPr>
        <sz val="12"/>
        <color theme="1"/>
        <rFont val="Calibri"/>
        <family val="2"/>
        <scheme val="minor"/>
      </rPr>
      <t xml:space="preserve">
You only have to fill in yellow cells, the others are informative or for internal use.
A sheet must be filled out for each rented asset.
It is designed by default for rentals in 2024 but the year can be changed if necessary. At the top you must put the address and the cadastral reference (only if it is a property in Spain). In the description of the asset, you must indicate whether it is a house, an apartment or a commercial premises. It is necesary to write down the cost of the asset and the buying date.
If the rental is in Spain, you must use the page named "Rental in Spain" in which the only possible expense headings appear in accordance with Spanish legislation. The amounts are in EUROS €.
If the rental is in the United States, you must use the page named "Rental in USA" in which the only possible expense headings appear in accordance with American legislation. The amounts are logically in DOLLARS $.</t>
    </r>
  </si>
  <si>
    <t>IRS - Average Currency Ex. Rates</t>
  </si>
  <si>
    <t>Banco de España - Exchange Rate</t>
  </si>
  <si>
    <t>Gross income</t>
  </si>
  <si>
    <t>5 Advertising</t>
  </si>
  <si>
    <t>6 Travel</t>
  </si>
  <si>
    <t>7 Cleaning &amp; Maint</t>
  </si>
  <si>
    <t>8 Commisions</t>
  </si>
  <si>
    <t>10 Legal &amp; prof fees</t>
  </si>
  <si>
    <t>11 Management fees</t>
  </si>
  <si>
    <t>12 Mortgage Int.</t>
  </si>
  <si>
    <t>13 Other interest</t>
  </si>
  <si>
    <t>14 Repairs</t>
  </si>
  <si>
    <t>15 Suplies</t>
  </si>
  <si>
    <t>16 Real State Taxes</t>
  </si>
  <si>
    <t>17 Utilities</t>
  </si>
  <si>
    <t>18 Depreciation</t>
  </si>
  <si>
    <t>19 Other expenses</t>
  </si>
  <si>
    <t>Expenses</t>
  </si>
  <si>
    <t>Net income</t>
  </si>
  <si>
    <t>Distribution of expenses on the Rental Income in the Form 1040 Schedule E</t>
  </si>
  <si>
    <t>Difícil justificación</t>
  </si>
  <si>
    <t>Ingresos brutos</t>
  </si>
  <si>
    <t>9 Insurances</t>
  </si>
  <si>
    <t>Total rentals in Spain</t>
  </si>
  <si>
    <t>Total rentals in USA</t>
  </si>
  <si>
    <t>9 insurances</t>
  </si>
  <si>
    <t>Use this yellow column  to register income and expenses. $</t>
  </si>
  <si>
    <t>Distribucion de los gastos de alquiler para el IRPF</t>
  </si>
  <si>
    <t>Formalizacion contrato</t>
  </si>
  <si>
    <t>Defensa jurídica</t>
  </si>
  <si>
    <t>Servicios personales</t>
  </si>
  <si>
    <t>Servicios y suministros</t>
  </si>
  <si>
    <t>Primas de seguros</t>
  </si>
  <si>
    <t>Tributos recargo y tasas</t>
  </si>
  <si>
    <t>Saldos de dudoso cobro</t>
  </si>
  <si>
    <t>Amortiz bienes muebles</t>
  </si>
  <si>
    <t>Amortizacion inmueble</t>
  </si>
  <si>
    <t>Otros gastos fiscalmente deducibles</t>
  </si>
  <si>
    <t>Form 1040 Schedule E. Rental expenses are generally deductible, according to the IRS</t>
  </si>
  <si>
    <t>Defensa jurídica. Legales</t>
  </si>
  <si>
    <r>
      <t>Advertising</t>
    </r>
    <r>
      <rPr>
        <sz val="14"/>
        <color theme="1"/>
        <rFont val="Calibri"/>
        <family val="2"/>
        <scheme val="minor"/>
      </rPr>
      <t xml:space="preserve"> – Costs to market your rental property.</t>
    </r>
  </si>
  <si>
    <r>
      <t>Auto and Travel Expenses</t>
    </r>
    <r>
      <rPr>
        <sz val="14"/>
        <color theme="1"/>
        <rFont val="Calibri"/>
        <family val="2"/>
        <scheme val="minor"/>
      </rPr>
      <t xml:space="preserve"> – If related to managing or maintaining rental property.</t>
    </r>
  </si>
  <si>
    <r>
      <t>Cleaning and Maintenance</t>
    </r>
    <r>
      <rPr>
        <sz val="14"/>
        <color theme="1"/>
        <rFont val="Calibri"/>
        <family val="2"/>
        <scheme val="minor"/>
      </rPr>
      <t xml:space="preserve"> – Including repairs, lawn care, and pest control.</t>
    </r>
  </si>
  <si>
    <r>
      <t>Commissions</t>
    </r>
    <r>
      <rPr>
        <sz val="14"/>
        <color theme="1"/>
        <rFont val="Calibri"/>
        <family val="2"/>
        <scheme val="minor"/>
      </rPr>
      <t xml:space="preserve"> – Paid to rental agents or property managers.</t>
    </r>
  </si>
  <si>
    <r>
      <t>Depreciation</t>
    </r>
    <r>
      <rPr>
        <sz val="14"/>
        <color theme="1"/>
        <rFont val="Calibri"/>
        <family val="2"/>
        <scheme val="minor"/>
      </rPr>
      <t xml:space="preserve"> – The gradual loss in value of the property and improvements.</t>
    </r>
  </si>
  <si>
    <r>
      <t>Insurance</t>
    </r>
    <r>
      <rPr>
        <sz val="14"/>
        <color theme="1"/>
        <rFont val="Calibri"/>
        <family val="2"/>
        <scheme val="minor"/>
      </rPr>
      <t xml:space="preserve"> – Property insurance, liability insurance, and landlord insurance.</t>
    </r>
  </si>
  <si>
    <r>
      <t>Legal and Professional Fees</t>
    </r>
    <r>
      <rPr>
        <sz val="14"/>
        <color theme="1"/>
        <rFont val="Calibri"/>
        <family val="2"/>
        <scheme val="minor"/>
      </rPr>
      <t xml:space="preserve"> – Attorney, accountant, or tax preparation fees related to the rental.</t>
    </r>
  </si>
  <si>
    <r>
      <t>Management Fees</t>
    </r>
    <r>
      <rPr>
        <sz val="14"/>
        <color theme="1"/>
        <rFont val="Calibri"/>
        <family val="2"/>
        <scheme val="minor"/>
      </rPr>
      <t xml:space="preserve"> – Payments to property managers or rental agencies.</t>
    </r>
  </si>
  <si>
    <r>
      <t>Mortgage Interest</t>
    </r>
    <r>
      <rPr>
        <sz val="14"/>
        <color theme="1"/>
        <rFont val="Calibri"/>
        <family val="2"/>
        <scheme val="minor"/>
      </rPr>
      <t xml:space="preserve"> – Interest paid on loans for rental property.</t>
    </r>
  </si>
  <si>
    <r>
      <t>Other Interest</t>
    </r>
    <r>
      <rPr>
        <sz val="14"/>
        <color theme="1"/>
        <rFont val="Calibri"/>
        <family val="2"/>
        <scheme val="minor"/>
      </rPr>
      <t xml:space="preserve"> – Interest on credit cards or other loans related to the rental.</t>
    </r>
  </si>
  <si>
    <r>
      <t>Repairs</t>
    </r>
    <r>
      <rPr>
        <sz val="14"/>
        <color theme="1"/>
        <rFont val="Calibri"/>
        <family val="2"/>
        <scheme val="minor"/>
      </rPr>
      <t xml:space="preserve"> – Costs for fixing and maintaining the property (not improvements).</t>
    </r>
  </si>
  <si>
    <r>
      <t>Supplies</t>
    </r>
    <r>
      <rPr>
        <sz val="14"/>
        <color theme="1"/>
        <rFont val="Calibri"/>
        <family val="2"/>
        <scheme val="minor"/>
      </rPr>
      <t xml:space="preserve"> – Items used for maintenance and management.</t>
    </r>
  </si>
  <si>
    <r>
      <t>Taxes</t>
    </r>
    <r>
      <rPr>
        <sz val="14"/>
        <color theme="1"/>
        <rFont val="Calibri"/>
        <family val="2"/>
        <scheme val="minor"/>
      </rPr>
      <t xml:space="preserve"> – Property taxes and other local taxes.</t>
    </r>
  </si>
  <si>
    <r>
      <t>Utilities</t>
    </r>
    <r>
      <rPr>
        <sz val="14"/>
        <color theme="1"/>
        <rFont val="Calibri"/>
        <family val="2"/>
        <scheme val="minor"/>
      </rPr>
      <t xml:space="preserve"> – If paid by the landlord, including electricity, water, gas, and trash removal.</t>
    </r>
  </si>
  <si>
    <r>
      <t>HOA Fees</t>
    </r>
    <r>
      <rPr>
        <sz val="14"/>
        <color theme="1"/>
        <rFont val="Calibri"/>
        <family val="2"/>
        <scheme val="minor"/>
      </rPr>
      <t xml:space="preserve"> – Homeowners association or condominium fees.</t>
    </r>
  </si>
  <si>
    <r>
      <t>Depreciation of Assets</t>
    </r>
    <r>
      <rPr>
        <sz val="14"/>
        <color theme="1"/>
        <rFont val="Calibri"/>
        <family val="2"/>
        <scheme val="minor"/>
      </rPr>
      <t xml:space="preserve"> – Appliances, furniture, or other equipment used in the rental.</t>
    </r>
  </si>
  <si>
    <t>RENTAL INCOME FROM U.S.</t>
  </si>
  <si>
    <t>Utilice esta coluna para registrar los ingresos y gastos.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</si>
</sst>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409]* #,##0.00_ ;_-[$$-409]* \-#,##0.00\ ;_-[$$-409]* &quot;-&quot;??_ ;_-@_ "/>
    <numFmt numFmtId="165" formatCode="_-* #,##0.00\ [$€-C0A]_-;\-* #,##0.00\ [$€-C0A]_-;_-* &quot;-&quot;??\ [$€-C0A]_-;_-@_-"/>
    <numFmt numFmtId="166" formatCode="[$-C0A]d\-mmm\-yy;@"/>
    <numFmt numFmtId="167" formatCode="0.0000"/>
    <numFmt numFmtId="168" formatCode="#,##0.0000"/>
    <numFmt numFmtId="169" formatCode="_-[$$-409]* #,##0_ ;_-[$$-409]* \-#,##0\ ;_-[$$-409]* &quot;-&quot;_ ;_-@_ "/>
    <numFmt numFmtId="170" formatCode="_-[$$-409]* #,##0_ ;_-[$$-409]* \-#,##0\ ;_-[$$-409]* &quot;-&quot;??_ ;_-@_ "/>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b/>
      <sz val="20"/>
      <color theme="1"/>
      <name val="Calibri"/>
      <family val="2"/>
      <scheme val="minor"/>
    </font>
    <font>
      <sz val="11"/>
      <color theme="0" tint="-0.499984740745262"/>
      <name val="Calibri"/>
      <family val="2"/>
      <scheme val="minor"/>
    </font>
    <font>
      <b/>
      <sz val="13.5"/>
      <color theme="1"/>
      <name val="Calibri"/>
      <family val="2"/>
      <scheme val="minor"/>
    </font>
    <font>
      <sz val="11"/>
      <color rgb="FF9C5700"/>
      <name val="Calibri"/>
      <family val="2"/>
      <scheme val="minor"/>
    </font>
    <font>
      <sz val="14"/>
      <color theme="1"/>
      <name val="Calibri"/>
      <family val="2"/>
      <scheme val="minor"/>
    </font>
    <font>
      <u/>
      <sz val="9"/>
      <color theme="10"/>
      <name val="Calibri"/>
      <family val="2"/>
      <scheme val="minor"/>
    </font>
    <font>
      <b/>
      <sz val="16"/>
      <color theme="1"/>
      <name val="Calibri"/>
      <family val="2"/>
      <scheme val="minor"/>
    </font>
  </fonts>
  <fills count="8">
    <fill>
      <patternFill patternType="none"/>
    </fill>
    <fill>
      <patternFill patternType="gray125"/>
    </fill>
    <fill>
      <patternFill patternType="solid">
        <fgColor theme="5" tint="0.59999389629810485"/>
        <bgColor indexed="64"/>
      </patternFill>
    </fill>
    <fill>
      <patternFill patternType="solid">
        <fgColor theme="5" tint="0.39997558519241921"/>
        <bgColor indexed="64"/>
      </patternFill>
    </fill>
    <fill>
      <patternFill patternType="solid">
        <fgColor rgb="FFFFFFCC"/>
        <bgColor indexed="64"/>
      </patternFill>
    </fill>
    <fill>
      <patternFill patternType="solid">
        <fgColor theme="0"/>
        <bgColor indexed="64"/>
      </patternFill>
    </fill>
    <fill>
      <patternFill patternType="solid">
        <fgColor rgb="FFFFEB9C"/>
      </patternFill>
    </fill>
    <fill>
      <patternFill patternType="solid">
        <fgColor theme="7" tint="0.39997558519241921"/>
        <bgColor indexed="64"/>
      </patternFill>
    </fill>
  </fills>
  <borders count="45">
    <border>
      <left/>
      <right/>
      <top/>
      <bottom/>
      <diagonal/>
    </border>
    <border>
      <left style="thick">
        <color auto="1"/>
      </left>
      <right/>
      <top/>
      <bottom/>
      <diagonal/>
    </border>
    <border>
      <left style="thick">
        <color auto="1"/>
      </left>
      <right/>
      <top/>
      <bottom style="thin">
        <color indexed="64"/>
      </bottom>
      <diagonal/>
    </border>
    <border>
      <left/>
      <right/>
      <top style="thin">
        <color indexed="64"/>
      </top>
      <bottom style="thin">
        <color indexed="64"/>
      </bottom>
      <diagonal/>
    </border>
    <border>
      <left style="thick">
        <color auto="1"/>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double">
        <color indexed="64"/>
      </left>
      <right style="thin">
        <color indexed="64"/>
      </right>
      <top style="thin">
        <color indexed="64"/>
      </top>
      <bottom/>
      <diagonal/>
    </border>
    <border>
      <left style="thick">
        <color auto="1"/>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11" fillId="6" borderId="0" applyNumberFormat="0" applyBorder="0" applyAlignment="0" applyProtection="0"/>
  </cellStyleXfs>
  <cellXfs count="124">
    <xf numFmtId="0" fontId="0" fillId="0" borderId="0" xfId="0"/>
    <xf numFmtId="0" fontId="0" fillId="0" borderId="0" xfId="0" applyProtection="1">
      <protection hidden="1"/>
    </xf>
    <xf numFmtId="0" fontId="2" fillId="0" borderId="0" xfId="0" applyFont="1" applyAlignment="1" applyProtection="1">
      <alignment horizontal="center"/>
      <protection hidden="1"/>
    </xf>
    <xf numFmtId="0" fontId="2" fillId="0" borderId="0" xfId="0" applyFont="1" applyProtection="1">
      <protection hidden="1"/>
    </xf>
    <xf numFmtId="0" fontId="6" fillId="2" borderId="14" xfId="0" applyFont="1" applyFill="1" applyBorder="1" applyAlignment="1" applyProtection="1">
      <alignment horizontal="center" vertical="center"/>
      <protection hidden="1"/>
    </xf>
    <xf numFmtId="0" fontId="0" fillId="0" borderId="0" xfId="0" applyAlignment="1" applyProtection="1">
      <alignment horizontal="left"/>
      <protection hidden="1"/>
    </xf>
    <xf numFmtId="0" fontId="10" fillId="0" borderId="0" xfId="0" applyFont="1" applyAlignment="1" applyProtection="1">
      <alignment vertical="center"/>
      <protection hidden="1"/>
    </xf>
    <xf numFmtId="0" fontId="0" fillId="0" borderId="0" xfId="0" applyAlignment="1" applyProtection="1">
      <alignment horizontal="left" vertical="center" indent="1"/>
      <protection hidden="1"/>
    </xf>
    <xf numFmtId="0" fontId="3" fillId="0" borderId="0" xfId="0" applyFont="1" applyProtection="1">
      <protection hidden="1"/>
    </xf>
    <xf numFmtId="0" fontId="0" fillId="0" borderId="2" xfId="0" applyBorder="1" applyAlignment="1" applyProtection="1">
      <alignment horizontal="left"/>
      <protection hidden="1"/>
    </xf>
    <xf numFmtId="0" fontId="2" fillId="0" borderId="0" xfId="0" applyFont="1" applyAlignment="1" applyProtection="1">
      <alignment horizontal="left" vertical="center" indent="1"/>
      <protection hidden="1"/>
    </xf>
    <xf numFmtId="0" fontId="0" fillId="0" borderId="4" xfId="0" applyBorder="1" applyProtection="1">
      <protection hidden="1"/>
    </xf>
    <xf numFmtId="0" fontId="9" fillId="5" borderId="6" xfId="0" applyFont="1" applyFill="1" applyBorder="1" applyAlignment="1" applyProtection="1">
      <alignment vertical="top"/>
      <protection locked="0" hidden="1"/>
    </xf>
    <xf numFmtId="0" fontId="9" fillId="5" borderId="3" xfId="0" applyFont="1" applyFill="1" applyBorder="1" applyAlignment="1" applyProtection="1">
      <alignment vertical="top"/>
      <protection locked="0" hidden="1"/>
    </xf>
    <xf numFmtId="0" fontId="0" fillId="0" borderId="1" xfId="0" applyBorder="1" applyProtection="1">
      <protection hidden="1"/>
    </xf>
    <xf numFmtId="0" fontId="0" fillId="0" borderId="4" xfId="0" applyBorder="1" applyAlignment="1" applyProtection="1">
      <alignment vertical="center"/>
      <protection hidden="1"/>
    </xf>
    <xf numFmtId="0" fontId="7" fillId="0" borderId="0" xfId="0" applyFont="1" applyAlignment="1" applyProtection="1">
      <alignment vertical="center"/>
      <protection hidden="1"/>
    </xf>
    <xf numFmtId="14" fontId="0" fillId="4" borderId="3" xfId="0" applyNumberFormat="1" applyFill="1" applyBorder="1" applyAlignment="1" applyProtection="1">
      <alignment horizontal="center" vertical="center"/>
      <protection locked="0" hidden="1"/>
    </xf>
    <xf numFmtId="164" fontId="0" fillId="2" borderId="7" xfId="0" applyNumberFormat="1" applyFill="1" applyBorder="1" applyProtection="1">
      <protection hidden="1"/>
    </xf>
    <xf numFmtId="164" fontId="0" fillId="2" borderId="19" xfId="0" applyNumberFormat="1" applyFill="1" applyBorder="1" applyProtection="1">
      <protection hidden="1"/>
    </xf>
    <xf numFmtId="164" fontId="0" fillId="2" borderId="20" xfId="0" applyNumberFormat="1" applyFill="1" applyBorder="1" applyProtection="1">
      <protection hidden="1"/>
    </xf>
    <xf numFmtId="165" fontId="0" fillId="4" borderId="3" xfId="0" applyNumberFormat="1" applyFill="1" applyBorder="1" applyAlignment="1" applyProtection="1">
      <alignment horizontal="center" vertical="center"/>
      <protection locked="0" hidden="1"/>
    </xf>
    <xf numFmtId="44" fontId="0" fillId="4" borderId="13" xfId="1" applyFont="1" applyFill="1" applyBorder="1" applyProtection="1">
      <protection locked="0" hidden="1"/>
    </xf>
    <xf numFmtId="44" fontId="0" fillId="4" borderId="12" xfId="1" applyFont="1" applyFill="1" applyBorder="1" applyProtection="1">
      <protection locked="0" hidden="1"/>
    </xf>
    <xf numFmtId="44" fontId="0" fillId="3" borderId="18" xfId="1" applyFont="1" applyFill="1" applyBorder="1" applyProtection="1">
      <protection hidden="1"/>
    </xf>
    <xf numFmtId="44" fontId="0" fillId="3" borderId="9" xfId="1" applyFont="1" applyFill="1" applyBorder="1" applyProtection="1">
      <protection hidden="1"/>
    </xf>
    <xf numFmtId="0" fontId="12" fillId="0" borderId="0" xfId="0" applyFont="1" applyAlignment="1">
      <alignment vertical="center"/>
    </xf>
    <xf numFmtId="166" fontId="0" fillId="0" borderId="0" xfId="0" applyNumberFormat="1" applyAlignment="1">
      <alignment horizontal="left" vertical="center"/>
    </xf>
    <xf numFmtId="0" fontId="4" fillId="0" borderId="0" xfId="2" applyFill="1" applyBorder="1" applyAlignment="1" applyProtection="1">
      <alignment vertical="center"/>
    </xf>
    <xf numFmtId="0" fontId="3" fillId="0" borderId="21" xfId="3" applyFont="1" applyFill="1" applyBorder="1" applyAlignment="1" applyProtection="1">
      <alignment horizontal="center" vertical="center"/>
    </xf>
    <xf numFmtId="167" fontId="3" fillId="0" borderId="0" xfId="3" applyNumberFormat="1" applyFont="1" applyFill="1" applyBorder="1" applyAlignment="1" applyProtection="1">
      <alignment horizontal="center" vertical="center"/>
    </xf>
    <xf numFmtId="168" fontId="3" fillId="0" borderId="22" xfId="3" applyNumberFormat="1" applyFont="1" applyFill="1" applyBorder="1" applyAlignment="1" applyProtection="1">
      <alignment horizontal="center" vertical="center"/>
    </xf>
    <xf numFmtId="0" fontId="3" fillId="0" borderId="23" xfId="3" applyFont="1" applyFill="1" applyBorder="1" applyAlignment="1" applyProtection="1">
      <alignment horizontal="center" vertical="center"/>
    </xf>
    <xf numFmtId="167" fontId="3" fillId="0" borderId="28" xfId="3" applyNumberFormat="1" applyFont="1" applyFill="1" applyBorder="1" applyAlignment="1" applyProtection="1">
      <alignment horizontal="center" vertical="center"/>
    </xf>
    <xf numFmtId="168" fontId="3" fillId="0" borderId="24" xfId="3" applyNumberFormat="1" applyFont="1" applyFill="1" applyBorder="1" applyAlignment="1" applyProtection="1">
      <alignment horizontal="center" vertical="center"/>
    </xf>
    <xf numFmtId="0" fontId="6" fillId="4" borderId="5" xfId="0" applyFont="1" applyFill="1" applyBorder="1" applyAlignment="1" applyProtection="1">
      <alignment horizontal="center" vertical="center"/>
      <protection locked="0" hidden="1"/>
    </xf>
    <xf numFmtId="0" fontId="0" fillId="0" borderId="29"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31" xfId="1" applyNumberFormat="1" applyFont="1" applyBorder="1" applyAlignment="1" applyProtection="1">
      <alignment horizontal="left" vertical="center"/>
    </xf>
    <xf numFmtId="164" fontId="0" fillId="2" borderId="17" xfId="0" applyNumberFormat="1" applyFill="1" applyBorder="1" applyProtection="1">
      <protection hidden="1"/>
    </xf>
    <xf numFmtId="49" fontId="0" fillId="0" borderId="32" xfId="1" applyNumberFormat="1" applyFont="1" applyBorder="1" applyAlignment="1" applyProtection="1">
      <alignment vertical="center"/>
    </xf>
    <xf numFmtId="49" fontId="0" fillId="0" borderId="29" xfId="0" applyNumberFormat="1" applyBorder="1" applyAlignment="1">
      <alignment vertical="center"/>
    </xf>
    <xf numFmtId="169" fontId="0" fillId="3" borderId="18" xfId="1" applyNumberFormat="1" applyFont="1" applyFill="1" applyBorder="1" applyProtection="1">
      <protection hidden="1"/>
    </xf>
    <xf numFmtId="169" fontId="0" fillId="3" borderId="9" xfId="1" applyNumberFormat="1" applyFont="1" applyFill="1" applyBorder="1" applyProtection="1">
      <protection hidden="1"/>
    </xf>
    <xf numFmtId="170" fontId="0" fillId="2" borderId="7" xfId="0" applyNumberFormat="1" applyFill="1" applyBorder="1" applyAlignment="1" applyProtection="1">
      <alignment horizontal="left"/>
      <protection hidden="1"/>
    </xf>
    <xf numFmtId="170" fontId="0" fillId="4" borderId="7" xfId="0" applyNumberFormat="1" applyFill="1" applyBorder="1" applyAlignment="1" applyProtection="1">
      <alignment horizontal="left"/>
      <protection locked="0" hidden="1"/>
    </xf>
    <xf numFmtId="164" fontId="0" fillId="2" borderId="34" xfId="0" applyNumberFormat="1" applyFill="1" applyBorder="1" applyProtection="1">
      <protection hidden="1"/>
    </xf>
    <xf numFmtId="164" fontId="0" fillId="2" borderId="35" xfId="0" applyNumberFormat="1" applyFill="1" applyBorder="1" applyProtection="1">
      <protection hidden="1"/>
    </xf>
    <xf numFmtId="0" fontId="2" fillId="0" borderId="25" xfId="0" applyFont="1" applyBorder="1" applyProtection="1">
      <protection hidden="1"/>
    </xf>
    <xf numFmtId="0" fontId="2" fillId="0" borderId="23" xfId="0" applyFont="1" applyBorder="1" applyProtection="1">
      <protection hidden="1"/>
    </xf>
    <xf numFmtId="0" fontId="13" fillId="0" borderId="0" xfId="2" applyNumberFormat="1" applyFont="1" applyBorder="1" applyProtection="1">
      <protection hidden="1"/>
    </xf>
    <xf numFmtId="0" fontId="0" fillId="5" borderId="0" xfId="0" applyFill="1" applyProtection="1">
      <protection hidden="1"/>
    </xf>
    <xf numFmtId="0" fontId="2" fillId="5" borderId="0" xfId="0" applyFont="1" applyFill="1" applyProtection="1">
      <protection hidden="1"/>
    </xf>
    <xf numFmtId="164" fontId="0" fillId="2" borderId="36" xfId="0" applyNumberFormat="1" applyFill="1" applyBorder="1" applyProtection="1">
      <protection hidden="1"/>
    </xf>
    <xf numFmtId="170" fontId="0" fillId="2" borderId="36" xfId="0" applyNumberFormat="1" applyFill="1" applyBorder="1" applyAlignment="1" applyProtection="1">
      <alignment horizontal="left"/>
      <protection hidden="1"/>
    </xf>
    <xf numFmtId="44" fontId="0" fillId="4" borderId="35" xfId="1" applyFont="1" applyFill="1" applyBorder="1" applyProtection="1">
      <protection locked="0" hidden="1"/>
    </xf>
    <xf numFmtId="164" fontId="0" fillId="2" borderId="37" xfId="0" applyNumberFormat="1" applyFill="1" applyBorder="1" applyProtection="1">
      <protection hidden="1"/>
    </xf>
    <xf numFmtId="170" fontId="0" fillId="2" borderId="37" xfId="0" applyNumberFormat="1" applyFill="1" applyBorder="1" applyAlignment="1" applyProtection="1">
      <alignment horizontal="left"/>
      <protection hidden="1"/>
    </xf>
    <xf numFmtId="1" fontId="0" fillId="4" borderId="27" xfId="0" applyNumberFormat="1" applyFill="1" applyBorder="1" applyAlignment="1" applyProtection="1">
      <alignment horizontal="center" vertical="center"/>
      <protection locked="0" hidden="1"/>
    </xf>
    <xf numFmtId="1" fontId="0" fillId="4" borderId="24" xfId="0" applyNumberFormat="1" applyFill="1" applyBorder="1" applyAlignment="1" applyProtection="1">
      <alignment horizontal="center" vertical="center"/>
      <protection locked="0" hidden="1"/>
    </xf>
    <xf numFmtId="0" fontId="0" fillId="0" borderId="38" xfId="1" applyNumberFormat="1" applyFont="1" applyBorder="1" applyAlignment="1" applyProtection="1">
      <alignment horizontal="left" vertical="center"/>
    </xf>
    <xf numFmtId="164" fontId="0" fillId="4" borderId="35" xfId="1" applyNumberFormat="1" applyFont="1" applyFill="1" applyBorder="1" applyProtection="1">
      <protection locked="0" hidden="1"/>
    </xf>
    <xf numFmtId="164" fontId="0" fillId="4" borderId="13" xfId="1" applyNumberFormat="1" applyFont="1" applyFill="1" applyBorder="1" applyProtection="1">
      <protection locked="0" hidden="1"/>
    </xf>
    <xf numFmtId="164" fontId="0" fillId="3" borderId="18" xfId="1" applyNumberFormat="1" applyFont="1" applyFill="1" applyBorder="1" applyProtection="1">
      <protection hidden="1"/>
    </xf>
    <xf numFmtId="164" fontId="0" fillId="3" borderId="9" xfId="1" applyNumberFormat="1" applyFont="1" applyFill="1" applyBorder="1" applyProtection="1">
      <protection hidden="1"/>
    </xf>
    <xf numFmtId="44" fontId="0" fillId="2" borderId="37" xfId="1" applyFont="1" applyFill="1" applyBorder="1" applyProtection="1">
      <protection hidden="1"/>
    </xf>
    <xf numFmtId="44" fontId="0" fillId="0" borderId="0" xfId="1" applyFont="1" applyProtection="1">
      <protection hidden="1"/>
    </xf>
    <xf numFmtId="0" fontId="0" fillId="0" borderId="39" xfId="0" applyBorder="1" applyAlignment="1">
      <alignment vertical="center"/>
    </xf>
    <xf numFmtId="0" fontId="0" fillId="0" borderId="0" xfId="0" applyAlignment="1">
      <alignment vertical="center"/>
    </xf>
    <xf numFmtId="44" fontId="0" fillId="2" borderId="40" xfId="1" applyFont="1" applyFill="1" applyBorder="1" applyAlignment="1" applyProtection="1">
      <alignment horizontal="left"/>
      <protection hidden="1"/>
    </xf>
    <xf numFmtId="44" fontId="0" fillId="2" borderId="41" xfId="1" applyFont="1" applyFill="1" applyBorder="1" applyAlignment="1" applyProtection="1">
      <alignment horizontal="left"/>
      <protection hidden="1"/>
    </xf>
    <xf numFmtId="44" fontId="0" fillId="2" borderId="42" xfId="1" applyFont="1" applyFill="1" applyBorder="1" applyAlignment="1" applyProtection="1">
      <alignment horizontal="left"/>
      <protection hidden="1"/>
    </xf>
    <xf numFmtId="0" fontId="0" fillId="0" borderId="10" xfId="0" applyBorder="1" applyAlignment="1">
      <alignment vertical="center"/>
    </xf>
    <xf numFmtId="0" fontId="0" fillId="0" borderId="3" xfId="0" applyBorder="1" applyAlignment="1">
      <alignment vertical="center"/>
    </xf>
    <xf numFmtId="0" fontId="0" fillId="0" borderId="3" xfId="0" applyBorder="1" applyAlignment="1">
      <alignment vertical="center" wrapText="1"/>
    </xf>
    <xf numFmtId="0" fontId="0" fillId="0" borderId="3" xfId="0" applyBorder="1" applyAlignment="1">
      <alignment horizontal="left" vertical="center"/>
    </xf>
    <xf numFmtId="0" fontId="0" fillId="0" borderId="3" xfId="1" applyNumberFormat="1" applyFont="1" applyBorder="1" applyAlignment="1" applyProtection="1">
      <alignment horizontal="left" vertical="center"/>
    </xf>
    <xf numFmtId="0" fontId="0" fillId="0" borderId="10" xfId="1" applyNumberFormat="1" applyFont="1" applyBorder="1" applyAlignment="1" applyProtection="1">
      <alignment horizontal="left" vertical="center"/>
    </xf>
    <xf numFmtId="44" fontId="0" fillId="2" borderId="18" xfId="1" applyFont="1" applyFill="1" applyBorder="1" applyProtection="1">
      <protection hidden="1"/>
    </xf>
    <xf numFmtId="44" fontId="0" fillId="2" borderId="44" xfId="1" applyFont="1" applyFill="1" applyBorder="1" applyProtection="1">
      <protection hidden="1"/>
    </xf>
    <xf numFmtId="44" fontId="0" fillId="2" borderId="34" xfId="1" applyFont="1" applyFill="1" applyBorder="1" applyProtection="1">
      <protection hidden="1"/>
    </xf>
    <xf numFmtId="44" fontId="0" fillId="2" borderId="35" xfId="1" applyFont="1" applyFill="1" applyBorder="1" applyProtection="1">
      <protection hidden="1"/>
    </xf>
    <xf numFmtId="0" fontId="10" fillId="0" borderId="0" xfId="0" applyFont="1" applyAlignment="1" applyProtection="1">
      <alignment vertical="center" wrapText="1"/>
      <protection hidden="1"/>
    </xf>
    <xf numFmtId="0" fontId="0" fillId="0" borderId="44" xfId="0" applyBorder="1" applyAlignment="1">
      <alignment vertical="center"/>
    </xf>
    <xf numFmtId="0" fontId="0" fillId="0" borderId="13" xfId="0" applyBorder="1" applyAlignment="1">
      <alignment vertical="center"/>
    </xf>
    <xf numFmtId="0" fontId="0" fillId="0" borderId="44" xfId="0" applyBorder="1" applyAlignment="1">
      <alignment vertical="center" wrapText="1"/>
    </xf>
    <xf numFmtId="0" fontId="0" fillId="0" borderId="34" xfId="0" applyBorder="1" applyAlignment="1" applyProtection="1">
      <alignment vertical="center"/>
      <protection hidden="1"/>
    </xf>
    <xf numFmtId="0" fontId="0" fillId="0" borderId="18" xfId="0" applyBorder="1" applyAlignment="1" applyProtection="1">
      <alignment vertical="center"/>
      <protection hidden="1"/>
    </xf>
    <xf numFmtId="0" fontId="0" fillId="0" borderId="35" xfId="0" applyBorder="1" applyAlignment="1" applyProtection="1">
      <alignment vertical="center"/>
      <protection hidden="1"/>
    </xf>
    <xf numFmtId="44" fontId="0" fillId="4" borderId="41" xfId="1" applyFont="1" applyFill="1" applyBorder="1" applyAlignment="1" applyProtection="1">
      <alignment horizontal="left"/>
      <protection locked="0" hidden="1"/>
    </xf>
    <xf numFmtId="0" fontId="6" fillId="0" borderId="0" xfId="0" applyFont="1"/>
    <xf numFmtId="0" fontId="12" fillId="0" borderId="0" xfId="0" applyFont="1" applyProtection="1">
      <protection hidden="1"/>
    </xf>
    <xf numFmtId="49" fontId="0" fillId="0" borderId="43" xfId="1" applyNumberFormat="1" applyFont="1" applyBorder="1" applyAlignment="1" applyProtection="1">
      <alignment vertical="center"/>
      <protection hidden="1"/>
    </xf>
    <xf numFmtId="49" fontId="0" fillId="0" borderId="37" xfId="0" applyNumberFormat="1" applyBorder="1" applyAlignment="1" applyProtection="1">
      <alignment vertical="center"/>
      <protection hidden="1"/>
    </xf>
    <xf numFmtId="0" fontId="0" fillId="2" borderId="4" xfId="0" applyFill="1" applyBorder="1" applyProtection="1">
      <protection hidden="1"/>
    </xf>
    <xf numFmtId="0" fontId="0" fillId="2" borderId="2" xfId="0" applyFill="1" applyBorder="1" applyAlignment="1" applyProtection="1">
      <alignment horizontal="left"/>
      <protection hidden="1"/>
    </xf>
    <xf numFmtId="0" fontId="0" fillId="2" borderId="0" xfId="0" applyFill="1" applyProtection="1">
      <protection hidden="1"/>
    </xf>
    <xf numFmtId="0" fontId="0" fillId="2" borderId="14" xfId="0" applyFill="1" applyBorder="1" applyAlignment="1" applyProtection="1">
      <alignment horizontal="center" vertical="center"/>
      <protection hidden="1"/>
    </xf>
    <xf numFmtId="166" fontId="6" fillId="7" borderId="0" xfId="0" applyNumberFormat="1" applyFont="1" applyFill="1" applyAlignment="1">
      <alignment horizontal="center" vertical="center"/>
    </xf>
    <xf numFmtId="0" fontId="5" fillId="0" borderId="0" xfId="0" applyFont="1" applyAlignment="1">
      <alignment horizontal="left" vertical="center" wrapText="1"/>
    </xf>
    <xf numFmtId="0" fontId="12" fillId="0" borderId="0" xfId="0" applyFont="1" applyAlignment="1">
      <alignment horizontal="left" vertical="center" wrapText="1"/>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22" xfId="0" applyFont="1" applyBorder="1" applyAlignment="1">
      <alignment horizontal="center" vertical="center" wrapText="1"/>
    </xf>
    <xf numFmtId="0" fontId="12" fillId="2" borderId="11" xfId="0" applyFont="1" applyFill="1" applyBorder="1" applyAlignment="1" applyProtection="1">
      <alignment horizontal="center" vertical="center" wrapText="1"/>
      <protection hidden="1"/>
    </xf>
    <xf numFmtId="0" fontId="12" fillId="2" borderId="6" xfId="0" applyFont="1" applyFill="1" applyBorder="1" applyAlignment="1" applyProtection="1">
      <alignment horizontal="center" vertical="center" wrapText="1"/>
      <protection hidden="1"/>
    </xf>
    <xf numFmtId="0" fontId="12" fillId="2" borderId="33" xfId="0" applyFont="1" applyFill="1" applyBorder="1" applyAlignment="1" applyProtection="1">
      <alignment horizontal="center" vertical="center" wrapText="1"/>
      <protection hidden="1"/>
    </xf>
    <xf numFmtId="0" fontId="12" fillId="2" borderId="10" xfId="0" applyFont="1" applyFill="1" applyBorder="1" applyAlignment="1" applyProtection="1">
      <alignment horizontal="center" vertical="center" wrapText="1"/>
      <protection hidden="1"/>
    </xf>
    <xf numFmtId="0" fontId="10" fillId="0" borderId="0" xfId="0" applyFont="1" applyAlignment="1" applyProtection="1">
      <alignment horizontal="left" vertical="center" wrapText="1"/>
      <protection hidden="1"/>
    </xf>
    <xf numFmtId="0" fontId="0" fillId="4" borderId="3" xfId="0" applyFill="1" applyBorder="1" applyAlignment="1" applyProtection="1">
      <alignment horizontal="center"/>
      <protection locked="0" hidden="1"/>
    </xf>
    <xf numFmtId="0" fontId="5" fillId="4" borderId="8" xfId="0" applyFont="1" applyFill="1" applyBorder="1" applyAlignment="1" applyProtection="1">
      <alignment horizontal="center" vertical="center" wrapText="1"/>
      <protection hidden="1"/>
    </xf>
    <xf numFmtId="0" fontId="5" fillId="4" borderId="12" xfId="0" applyFont="1" applyFill="1" applyBorder="1" applyAlignment="1" applyProtection="1">
      <alignment horizontal="center" vertical="center" wrapText="1"/>
      <protection hidden="1"/>
    </xf>
    <xf numFmtId="0" fontId="6" fillId="2" borderId="15" xfId="0" applyFont="1" applyFill="1" applyBorder="1" applyAlignment="1" applyProtection="1">
      <alignment horizontal="center" vertical="center"/>
      <protection hidden="1"/>
    </xf>
    <xf numFmtId="0" fontId="6" fillId="2" borderId="16"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10" xfId="0" applyFont="1" applyFill="1" applyBorder="1" applyAlignment="1" applyProtection="1">
      <alignment horizontal="center" vertical="center" wrapText="1"/>
      <protection hidden="1"/>
    </xf>
    <xf numFmtId="0" fontId="0" fillId="4" borderId="3" xfId="0" applyFill="1" applyBorder="1" applyAlignment="1" applyProtection="1">
      <alignment horizontal="center" vertical="center"/>
      <protection locked="0" hidden="1"/>
    </xf>
    <xf numFmtId="0" fontId="3" fillId="0" borderId="25" xfId="0" applyFont="1" applyBorder="1" applyAlignment="1">
      <alignment horizontal="center" vertical="center" wrapText="1"/>
    </xf>
    <xf numFmtId="0" fontId="3" fillId="0" borderId="21" xfId="0" applyFont="1" applyBorder="1" applyAlignment="1">
      <alignment horizontal="center" vertical="center" wrapText="1"/>
    </xf>
    <xf numFmtId="0" fontId="14" fillId="0" borderId="0" xfId="0" applyFont="1" applyAlignment="1" applyProtection="1">
      <alignment horizontal="center" vertical="center" wrapText="1"/>
      <protection hidden="1"/>
    </xf>
    <xf numFmtId="0" fontId="5" fillId="2" borderId="8" xfId="0" applyFont="1" applyFill="1" applyBorder="1" applyAlignment="1" applyProtection="1">
      <alignment horizontal="center" vertical="top" wrapText="1"/>
      <protection hidden="1"/>
    </xf>
    <xf numFmtId="0" fontId="5" fillId="2" borderId="12" xfId="0" applyFont="1" applyFill="1" applyBorder="1" applyAlignment="1" applyProtection="1">
      <alignment horizontal="center" vertical="top" wrapText="1"/>
      <protection hidden="1"/>
    </xf>
  </cellXfs>
  <cellStyles count="4">
    <cellStyle name="Hipervínculo" xfId="2" builtinId="8"/>
    <cellStyle name="Moneda" xfId="1" builtinId="4"/>
    <cellStyle name="Neutral" xfId="3" builtinId="2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353035</xdr:colOff>
      <xdr:row>0</xdr:row>
      <xdr:rowOff>44450</xdr:rowOff>
    </xdr:from>
    <xdr:ext cx="920800" cy="974789"/>
    <xdr:pic>
      <xdr:nvPicPr>
        <xdr:cNvPr id="2" name="Imagen 1">
          <a:extLst>
            <a:ext uri="{FF2B5EF4-FFF2-40B4-BE49-F238E27FC236}">
              <a16:creationId xmlns:a16="http://schemas.microsoft.com/office/drawing/2014/main" id="{4A8607E6-BAA0-474B-B282-BA7F1EAA21D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3035" y="44450"/>
          <a:ext cx="920800" cy="97478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246025</xdr:colOff>
      <xdr:row>0</xdr:row>
      <xdr:rowOff>85634</xdr:rowOff>
    </xdr:from>
    <xdr:ext cx="920800" cy="974789"/>
    <xdr:pic>
      <xdr:nvPicPr>
        <xdr:cNvPr id="3" name="Imagen 2">
          <a:extLst>
            <a:ext uri="{FF2B5EF4-FFF2-40B4-BE49-F238E27FC236}">
              <a16:creationId xmlns:a16="http://schemas.microsoft.com/office/drawing/2014/main" id="{F35D3C49-E1C8-45BA-BF29-6E1A38E8C2F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61742" y="85634"/>
          <a:ext cx="920800" cy="97478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246025</xdr:colOff>
      <xdr:row>0</xdr:row>
      <xdr:rowOff>85634</xdr:rowOff>
    </xdr:from>
    <xdr:ext cx="920800" cy="974789"/>
    <xdr:pic>
      <xdr:nvPicPr>
        <xdr:cNvPr id="2" name="Imagen 1">
          <a:extLst>
            <a:ext uri="{FF2B5EF4-FFF2-40B4-BE49-F238E27FC236}">
              <a16:creationId xmlns:a16="http://schemas.microsoft.com/office/drawing/2014/main" id="{865C20DC-0701-4F6A-A729-868ECE372A0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60500" y="85634"/>
          <a:ext cx="920800" cy="974789"/>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nfo@ustaxconsultants.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info@ustaxconsultants.e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mailto:info@ustaxconsultants.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96BBD-6488-4B38-B62E-D0BA4C319121}">
  <dimension ref="A1:J30"/>
  <sheetViews>
    <sheetView tabSelected="1" workbookViewId="0">
      <selection activeCell="B1" sqref="B1:C2"/>
    </sheetView>
  </sheetViews>
  <sheetFormatPr baseColWidth="10" defaultRowHeight="15" x14ac:dyDescent="0.25"/>
  <cols>
    <col min="1" max="1" width="23.5703125" customWidth="1"/>
    <col min="2" max="2" width="27.5703125" customWidth="1"/>
    <col min="3" max="3" width="15.140625" customWidth="1"/>
  </cols>
  <sheetData>
    <row r="1" spans="1:10" ht="18.75" customHeight="1" x14ac:dyDescent="0.25">
      <c r="B1" s="99" t="s">
        <v>48</v>
      </c>
      <c r="C1" s="99"/>
    </row>
    <row r="2" spans="1:10" x14ac:dyDescent="0.25">
      <c r="B2" s="99"/>
      <c r="C2" s="99"/>
    </row>
    <row r="3" spans="1:10" ht="18.75" x14ac:dyDescent="0.25">
      <c r="B3" s="26" t="s">
        <v>0</v>
      </c>
      <c r="C3" s="27"/>
    </row>
    <row r="4" spans="1:10" x14ac:dyDescent="0.25">
      <c r="B4" s="28" t="s">
        <v>8</v>
      </c>
      <c r="C4" s="27"/>
    </row>
    <row r="5" spans="1:10" ht="18.75" x14ac:dyDescent="0.25">
      <c r="B5" s="26" t="s">
        <v>1</v>
      </c>
      <c r="C5" s="27"/>
    </row>
    <row r="6" spans="1:10" x14ac:dyDescent="0.25">
      <c r="A6" s="100" t="s">
        <v>49</v>
      </c>
      <c r="B6" s="101"/>
      <c r="C6" s="101"/>
      <c r="D6" s="101"/>
      <c r="E6" s="101"/>
      <c r="F6" s="101"/>
      <c r="G6" s="101"/>
      <c r="H6" s="101"/>
      <c r="I6" s="101"/>
      <c r="J6" s="101"/>
    </row>
    <row r="7" spans="1:10" x14ac:dyDescent="0.25">
      <c r="A7" s="101"/>
      <c r="B7" s="101"/>
      <c r="C7" s="101"/>
      <c r="D7" s="101"/>
      <c r="E7" s="101"/>
      <c r="F7" s="101"/>
      <c r="G7" s="101"/>
      <c r="H7" s="101"/>
      <c r="I7" s="101"/>
      <c r="J7" s="101"/>
    </row>
    <row r="8" spans="1:10" x14ac:dyDescent="0.25">
      <c r="A8" s="101"/>
      <c r="B8" s="101"/>
      <c r="C8" s="101"/>
      <c r="D8" s="101"/>
      <c r="E8" s="101"/>
      <c r="F8" s="101"/>
      <c r="G8" s="101"/>
      <c r="H8" s="101"/>
      <c r="I8" s="101"/>
      <c r="J8" s="101"/>
    </row>
    <row r="9" spans="1:10" x14ac:dyDescent="0.25">
      <c r="A9" s="101"/>
      <c r="B9" s="101"/>
      <c r="C9" s="101"/>
      <c r="D9" s="101"/>
      <c r="E9" s="101"/>
      <c r="F9" s="101"/>
      <c r="G9" s="101"/>
      <c r="H9" s="101"/>
      <c r="I9" s="101"/>
      <c r="J9" s="101"/>
    </row>
    <row r="10" spans="1:10" x14ac:dyDescent="0.25">
      <c r="A10" s="101"/>
      <c r="B10" s="101"/>
      <c r="C10" s="101"/>
      <c r="D10" s="101"/>
      <c r="E10" s="101"/>
      <c r="F10" s="101"/>
      <c r="G10" s="101"/>
      <c r="H10" s="101"/>
      <c r="I10" s="101"/>
      <c r="J10" s="101"/>
    </row>
    <row r="11" spans="1:10" x14ac:dyDescent="0.25">
      <c r="A11" s="101"/>
      <c r="B11" s="101"/>
      <c r="C11" s="101"/>
      <c r="D11" s="101"/>
      <c r="E11" s="101"/>
      <c r="F11" s="101"/>
      <c r="G11" s="101"/>
      <c r="H11" s="101"/>
      <c r="I11" s="101"/>
      <c r="J11" s="101"/>
    </row>
    <row r="12" spans="1:10" x14ac:dyDescent="0.25">
      <c r="A12" s="101"/>
      <c r="B12" s="101"/>
      <c r="C12" s="101"/>
      <c r="D12" s="101"/>
      <c r="E12" s="101"/>
      <c r="F12" s="101"/>
      <c r="G12" s="101"/>
      <c r="H12" s="101"/>
      <c r="I12" s="101"/>
      <c r="J12" s="101"/>
    </row>
    <row r="13" spans="1:10" x14ac:dyDescent="0.25">
      <c r="A13" s="101"/>
      <c r="B13" s="101"/>
      <c r="C13" s="101"/>
      <c r="D13" s="101"/>
      <c r="E13" s="101"/>
      <c r="F13" s="101"/>
      <c r="G13" s="101"/>
      <c r="H13" s="101"/>
      <c r="I13" s="101"/>
      <c r="J13" s="101"/>
    </row>
    <row r="14" spans="1:10" x14ac:dyDescent="0.25">
      <c r="A14" s="101"/>
      <c r="B14" s="101"/>
      <c r="C14" s="101"/>
      <c r="D14" s="101"/>
      <c r="E14" s="101"/>
      <c r="F14" s="101"/>
      <c r="G14" s="101"/>
      <c r="H14" s="101"/>
      <c r="I14" s="101"/>
      <c r="J14" s="101"/>
    </row>
    <row r="15" spans="1:10" x14ac:dyDescent="0.25">
      <c r="A15" s="101"/>
      <c r="B15" s="101"/>
      <c r="C15" s="101"/>
      <c r="D15" s="101"/>
      <c r="E15" s="101"/>
      <c r="F15" s="101"/>
      <c r="G15" s="101"/>
      <c r="H15" s="101"/>
      <c r="I15" s="101"/>
      <c r="J15" s="101"/>
    </row>
    <row r="16" spans="1:10" x14ac:dyDescent="0.25">
      <c r="A16" s="101"/>
      <c r="B16" s="101"/>
      <c r="C16" s="101"/>
      <c r="D16" s="101"/>
      <c r="E16" s="101"/>
      <c r="F16" s="101"/>
      <c r="G16" s="101"/>
      <c r="H16" s="101"/>
      <c r="I16" s="101"/>
      <c r="J16" s="101"/>
    </row>
    <row r="17" spans="1:10" x14ac:dyDescent="0.25">
      <c r="A17" s="101"/>
      <c r="B17" s="101"/>
      <c r="C17" s="101"/>
      <c r="D17" s="101"/>
      <c r="E17" s="101"/>
      <c r="F17" s="101"/>
      <c r="G17" s="101"/>
      <c r="H17" s="101"/>
      <c r="I17" s="101"/>
      <c r="J17" s="101"/>
    </row>
    <row r="18" spans="1:10" x14ac:dyDescent="0.25">
      <c r="A18" s="101"/>
      <c r="B18" s="101"/>
      <c r="C18" s="101"/>
      <c r="D18" s="101"/>
      <c r="E18" s="101"/>
      <c r="F18" s="101"/>
      <c r="G18" s="101"/>
      <c r="H18" s="101"/>
      <c r="I18" s="101"/>
      <c r="J18" s="101"/>
    </row>
    <row r="19" spans="1:10" x14ac:dyDescent="0.25">
      <c r="A19" s="101"/>
      <c r="B19" s="101"/>
      <c r="C19" s="101"/>
      <c r="D19" s="101"/>
      <c r="E19" s="101"/>
      <c r="F19" s="101"/>
      <c r="G19" s="101"/>
      <c r="H19" s="101"/>
      <c r="I19" s="101"/>
      <c r="J19" s="101"/>
    </row>
    <row r="20" spans="1:10" x14ac:dyDescent="0.25">
      <c r="A20" s="101"/>
      <c r="B20" s="101"/>
      <c r="C20" s="101"/>
      <c r="D20" s="101"/>
      <c r="E20" s="101"/>
      <c r="F20" s="101"/>
      <c r="G20" s="101"/>
      <c r="H20" s="101"/>
      <c r="I20" s="101"/>
      <c r="J20" s="101"/>
    </row>
    <row r="21" spans="1:10" x14ac:dyDescent="0.25">
      <c r="A21" s="101"/>
      <c r="B21" s="101"/>
      <c r="C21" s="101"/>
      <c r="D21" s="101"/>
      <c r="E21" s="101"/>
      <c r="F21" s="101"/>
      <c r="G21" s="101"/>
      <c r="H21" s="101"/>
      <c r="I21" s="101"/>
      <c r="J21" s="101"/>
    </row>
    <row r="22" spans="1:10" x14ac:dyDescent="0.25">
      <c r="A22" s="101"/>
      <c r="B22" s="101"/>
      <c r="C22" s="101"/>
      <c r="D22" s="101"/>
      <c r="E22" s="101"/>
      <c r="F22" s="101"/>
      <c r="G22" s="101"/>
      <c r="H22" s="101"/>
      <c r="I22" s="101"/>
      <c r="J22" s="101"/>
    </row>
    <row r="23" spans="1:10" x14ac:dyDescent="0.25">
      <c r="A23" s="101"/>
      <c r="B23" s="101"/>
      <c r="C23" s="101"/>
      <c r="D23" s="101"/>
      <c r="E23" s="101"/>
      <c r="F23" s="101"/>
      <c r="G23" s="101"/>
      <c r="H23" s="101"/>
      <c r="I23" s="101"/>
      <c r="J23" s="101"/>
    </row>
    <row r="24" spans="1:10" x14ac:dyDescent="0.25">
      <c r="A24" s="101"/>
      <c r="B24" s="101"/>
      <c r="C24" s="101"/>
      <c r="D24" s="101"/>
      <c r="E24" s="101"/>
      <c r="F24" s="101"/>
      <c r="G24" s="101"/>
      <c r="H24" s="101"/>
      <c r="I24" s="101"/>
      <c r="J24" s="101"/>
    </row>
    <row r="25" spans="1:10" x14ac:dyDescent="0.25">
      <c r="A25" s="101"/>
      <c r="B25" s="101"/>
      <c r="C25" s="101"/>
      <c r="D25" s="101"/>
      <c r="E25" s="101"/>
      <c r="F25" s="101"/>
      <c r="G25" s="101"/>
      <c r="H25" s="101"/>
      <c r="I25" s="101"/>
      <c r="J25" s="101"/>
    </row>
    <row r="26" spans="1:10" x14ac:dyDescent="0.25">
      <c r="A26" s="101"/>
      <c r="B26" s="101"/>
      <c r="C26" s="101"/>
      <c r="D26" s="101"/>
      <c r="E26" s="101"/>
      <c r="F26" s="101"/>
      <c r="G26" s="101"/>
      <c r="H26" s="101"/>
      <c r="I26" s="101"/>
      <c r="J26" s="101"/>
    </row>
    <row r="27" spans="1:10" x14ac:dyDescent="0.25">
      <c r="A27" s="101"/>
      <c r="B27" s="101"/>
      <c r="C27" s="101"/>
      <c r="D27" s="101"/>
      <c r="E27" s="101"/>
      <c r="F27" s="101"/>
      <c r="G27" s="101"/>
      <c r="H27" s="101"/>
      <c r="I27" s="101"/>
      <c r="J27" s="101"/>
    </row>
    <row r="28" spans="1:10" x14ac:dyDescent="0.25">
      <c r="A28" s="101"/>
      <c r="B28" s="101"/>
      <c r="C28" s="101"/>
      <c r="D28" s="101"/>
      <c r="E28" s="101"/>
      <c r="F28" s="101"/>
      <c r="G28" s="101"/>
      <c r="H28" s="101"/>
      <c r="I28" s="101"/>
      <c r="J28" s="101"/>
    </row>
    <row r="29" spans="1:10" x14ac:dyDescent="0.25">
      <c r="A29" s="101"/>
      <c r="B29" s="101"/>
      <c r="C29" s="101"/>
      <c r="D29" s="101"/>
      <c r="E29" s="101"/>
      <c r="F29" s="101"/>
      <c r="G29" s="101"/>
      <c r="H29" s="101"/>
      <c r="I29" s="101"/>
      <c r="J29" s="101"/>
    </row>
    <row r="30" spans="1:10" x14ac:dyDescent="0.25">
      <c r="A30" s="101"/>
      <c r="B30" s="101"/>
      <c r="C30" s="101"/>
      <c r="D30" s="101"/>
      <c r="E30" s="101"/>
      <c r="F30" s="101"/>
      <c r="G30" s="101"/>
      <c r="H30" s="101"/>
      <c r="I30" s="101"/>
      <c r="J30" s="101"/>
    </row>
  </sheetData>
  <sheetProtection algorithmName="SHA-512" hashValue="o0OUPTtbn3QgdfpVMOHY1PfqaJeV/Wz4ISU6HO933qjU7RR8aTDB1LmSz4tUMPgOaPJxJOFamMQrDD10naIi5g==" saltValue="ORmH3346EfsRNWsE+yBeKQ==" spinCount="100000" sheet="1" objects="1" scenarios="1" selectLockedCells="1"/>
  <mergeCells count="2">
    <mergeCell ref="B1:C2"/>
    <mergeCell ref="A6:J30"/>
  </mergeCells>
  <hyperlinks>
    <hyperlink ref="B4" r:id="rId1" xr:uid="{6B6C77C0-2291-49BC-BBA7-F9BEB7808599}"/>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33160-FAC2-4798-A1C4-DEFFE6176C9F}">
  <dimension ref="A1:O46"/>
  <sheetViews>
    <sheetView zoomScale="115" zoomScaleNormal="115" workbookViewId="0">
      <selection activeCell="C2" sqref="C2"/>
    </sheetView>
  </sheetViews>
  <sheetFormatPr baseColWidth="10" defaultRowHeight="15" x14ac:dyDescent="0.25"/>
  <cols>
    <col min="1" max="1" width="22.7109375" style="1" customWidth="1"/>
    <col min="2" max="8" width="20.7109375" style="1" customWidth="1"/>
    <col min="9" max="16384" width="11.42578125" style="1"/>
  </cols>
  <sheetData>
    <row r="1" spans="1:15" ht="15" customHeight="1" x14ac:dyDescent="0.25">
      <c r="A1" s="116" t="s">
        <v>11</v>
      </c>
      <c r="B1" s="52"/>
      <c r="C1" s="2" t="s">
        <v>9</v>
      </c>
      <c r="D1" s="2" t="s">
        <v>10</v>
      </c>
      <c r="E1" s="2" t="s">
        <v>18</v>
      </c>
      <c r="M1" s="119" t="s">
        <v>9</v>
      </c>
      <c r="N1" s="102" t="s">
        <v>50</v>
      </c>
      <c r="O1" s="104" t="s">
        <v>51</v>
      </c>
    </row>
    <row r="2" spans="1:15" ht="15" customHeight="1" x14ac:dyDescent="0.25">
      <c r="A2" s="116"/>
      <c r="B2" s="53"/>
      <c r="C2" s="35">
        <v>2024</v>
      </c>
      <c r="D2" s="4">
        <f>VLOOKUP(C2,M3:O23,2,0)</f>
        <v>0.92400000000000004</v>
      </c>
      <c r="E2" s="4">
        <f>VLOOKUP($C$2,M3:O23,3,0)</f>
        <v>1.0824</v>
      </c>
      <c r="G2" s="3"/>
      <c r="M2" s="120"/>
      <c r="N2" s="103"/>
      <c r="O2" s="105"/>
    </row>
    <row r="3" spans="1:15" ht="15" customHeight="1" thickBot="1" x14ac:dyDescent="0.3">
      <c r="A3" s="116"/>
      <c r="B3" s="52"/>
      <c r="M3" s="29">
        <v>2006</v>
      </c>
      <c r="N3" s="30">
        <v>0.79700000000000004</v>
      </c>
      <c r="O3" s="31"/>
    </row>
    <row r="4" spans="1:15" ht="15" customHeight="1" x14ac:dyDescent="0.25">
      <c r="A4" s="116"/>
      <c r="B4" s="52"/>
      <c r="C4" s="3" t="s">
        <v>0</v>
      </c>
      <c r="D4" s="49" t="s">
        <v>73</v>
      </c>
      <c r="E4" s="59">
        <v>0</v>
      </c>
      <c r="F4" s="5"/>
      <c r="G4" s="5"/>
      <c r="M4" s="29">
        <v>2007</v>
      </c>
      <c r="N4" s="30">
        <v>0.73099999999999998</v>
      </c>
      <c r="O4" s="31"/>
    </row>
    <row r="5" spans="1:15" ht="15" customHeight="1" thickBot="1" x14ac:dyDescent="0.3">
      <c r="A5" s="116"/>
      <c r="B5" s="52"/>
      <c r="C5" s="51" t="s">
        <v>8</v>
      </c>
      <c r="D5" s="50" t="s">
        <v>74</v>
      </c>
      <c r="E5" s="60">
        <v>0</v>
      </c>
      <c r="F5" s="110" t="s">
        <v>44</v>
      </c>
      <c r="G5" s="110"/>
      <c r="H5" s="110"/>
      <c r="M5" s="29">
        <v>2008</v>
      </c>
      <c r="N5" s="30">
        <v>0.68300000000000005</v>
      </c>
      <c r="O5" s="31"/>
    </row>
    <row r="6" spans="1:15" ht="15.75" customHeight="1" x14ac:dyDescent="0.25">
      <c r="A6" s="117"/>
      <c r="B6" s="52"/>
      <c r="C6" s="1" t="s">
        <v>1</v>
      </c>
      <c r="E6" s="5"/>
      <c r="F6" s="110"/>
      <c r="G6" s="110"/>
      <c r="H6" s="110"/>
      <c r="M6" s="29">
        <v>2009</v>
      </c>
      <c r="N6" s="30">
        <v>0.71899999999999997</v>
      </c>
      <c r="O6" s="31"/>
    </row>
    <row r="7" spans="1:15" ht="30" customHeight="1" x14ac:dyDescent="0.25">
      <c r="A7" s="95" t="s">
        <v>45</v>
      </c>
      <c r="B7" s="111"/>
      <c r="C7" s="111"/>
      <c r="D7" s="111"/>
      <c r="E7" s="111"/>
      <c r="F7" s="6" t="s">
        <v>19</v>
      </c>
      <c r="K7" s="8"/>
      <c r="M7" s="29">
        <v>2010</v>
      </c>
      <c r="N7" s="30">
        <v>0.755</v>
      </c>
      <c r="O7" s="31">
        <v>1.3257000000000001</v>
      </c>
    </row>
    <row r="8" spans="1:15" ht="30" customHeight="1" x14ac:dyDescent="0.25">
      <c r="A8" s="95" t="s">
        <v>46</v>
      </c>
      <c r="B8" s="111"/>
      <c r="C8" s="111"/>
      <c r="D8" s="111"/>
      <c r="E8" s="111"/>
      <c r="F8" s="7" t="s">
        <v>20</v>
      </c>
      <c r="K8" s="8"/>
      <c r="M8" s="29">
        <v>2011</v>
      </c>
      <c r="N8" s="30">
        <v>0.748</v>
      </c>
      <c r="O8" s="31">
        <v>1.3919999999999999</v>
      </c>
    </row>
    <row r="9" spans="1:15" ht="30" customHeight="1" x14ac:dyDescent="0.25">
      <c r="A9" s="96" t="s">
        <v>12</v>
      </c>
      <c r="B9" s="111"/>
      <c r="C9" s="111"/>
      <c r="D9" s="111"/>
      <c r="E9" s="111"/>
      <c r="F9" s="7" t="s">
        <v>21</v>
      </c>
      <c r="K9" s="8"/>
      <c r="M9" s="29">
        <v>2012</v>
      </c>
      <c r="N9" s="30">
        <v>0.80900000000000005</v>
      </c>
      <c r="O9" s="31">
        <v>1.2847999999999999</v>
      </c>
    </row>
    <row r="10" spans="1:15" ht="30" customHeight="1" x14ac:dyDescent="0.25">
      <c r="A10" s="96" t="s">
        <v>2</v>
      </c>
      <c r="B10" s="118" t="s">
        <v>47</v>
      </c>
      <c r="C10" s="118"/>
      <c r="D10" s="118"/>
      <c r="E10" s="118"/>
      <c r="F10" s="6" t="s">
        <v>22</v>
      </c>
      <c r="M10" s="29">
        <v>2014</v>
      </c>
      <c r="N10" s="30">
        <v>0.78300000000000003</v>
      </c>
      <c r="O10" s="31">
        <v>1.3281000000000001</v>
      </c>
    </row>
    <row r="11" spans="1:15" ht="30" customHeight="1" x14ac:dyDescent="0.25">
      <c r="A11" s="96" t="s">
        <v>3</v>
      </c>
      <c r="B11" s="21"/>
      <c r="C11" s="97"/>
      <c r="D11" s="98" t="s">
        <v>13</v>
      </c>
      <c r="E11" s="17"/>
      <c r="F11" s="10" t="s">
        <v>23</v>
      </c>
      <c r="M11" s="29">
        <v>2014</v>
      </c>
      <c r="N11" s="30">
        <v>0.78400000000000003</v>
      </c>
      <c r="O11" s="31">
        <v>1.3285</v>
      </c>
    </row>
    <row r="12" spans="1:15" ht="30" customHeight="1" x14ac:dyDescent="0.25">
      <c r="A12" s="11" t="s">
        <v>14</v>
      </c>
      <c r="B12" s="12" t="s">
        <v>15</v>
      </c>
      <c r="C12" s="13" t="s">
        <v>16</v>
      </c>
      <c r="D12" s="13"/>
      <c r="E12" s="13" t="s">
        <v>17</v>
      </c>
      <c r="F12" s="10" t="s">
        <v>24</v>
      </c>
      <c r="M12" s="29">
        <v>2015</v>
      </c>
      <c r="N12" s="30">
        <v>0.93700000000000006</v>
      </c>
      <c r="O12" s="31">
        <v>1.0888</v>
      </c>
    </row>
    <row r="13" spans="1:15" ht="30" customHeight="1" x14ac:dyDescent="0.25">
      <c r="A13" s="11" t="s">
        <v>14</v>
      </c>
      <c r="B13" s="12" t="s">
        <v>15</v>
      </c>
      <c r="C13" s="13" t="s">
        <v>16</v>
      </c>
      <c r="D13" s="13"/>
      <c r="E13" s="13" t="s">
        <v>17</v>
      </c>
      <c r="F13" s="10" t="s">
        <v>25</v>
      </c>
      <c r="M13" s="29">
        <v>2016</v>
      </c>
      <c r="N13" s="30">
        <v>0.94</v>
      </c>
      <c r="O13" s="31">
        <v>1.0541</v>
      </c>
    </row>
    <row r="14" spans="1:15" ht="30" customHeight="1" thickBot="1" x14ac:dyDescent="0.3">
      <c r="A14" s="11" t="s">
        <v>14</v>
      </c>
      <c r="B14" s="12" t="s">
        <v>15</v>
      </c>
      <c r="C14" s="13" t="s">
        <v>16</v>
      </c>
      <c r="D14" s="13"/>
      <c r="E14" s="13" t="s">
        <v>17</v>
      </c>
      <c r="F14" s="10" t="s">
        <v>26</v>
      </c>
      <c r="M14" s="29">
        <v>2017</v>
      </c>
      <c r="N14" s="30">
        <v>0.92300000000000004</v>
      </c>
      <c r="O14" s="31">
        <v>1.0141</v>
      </c>
    </row>
    <row r="15" spans="1:15" ht="30" customHeight="1" x14ac:dyDescent="0.25">
      <c r="A15" s="14"/>
      <c r="B15" s="112" t="s">
        <v>107</v>
      </c>
      <c r="C15" s="114">
        <f>D2</f>
        <v>0.92400000000000004</v>
      </c>
      <c r="D15" s="106" t="s">
        <v>69</v>
      </c>
      <c r="E15" s="107"/>
      <c r="F15" s="6" t="s">
        <v>27</v>
      </c>
      <c r="M15" s="29">
        <v>2018</v>
      </c>
      <c r="N15" s="30">
        <v>0.84799999999999998</v>
      </c>
      <c r="O15" s="31">
        <v>1.1809000000000001</v>
      </c>
    </row>
    <row r="16" spans="1:15" ht="35.25" customHeight="1" x14ac:dyDescent="0.25">
      <c r="A16" s="14"/>
      <c r="B16" s="113"/>
      <c r="C16" s="115"/>
      <c r="D16" s="108"/>
      <c r="E16" s="109"/>
      <c r="F16" s="7" t="s">
        <v>28</v>
      </c>
      <c r="M16" s="29">
        <v>2019</v>
      </c>
      <c r="N16" s="30">
        <v>0.89300000000000002</v>
      </c>
      <c r="O16" s="31">
        <v>1.1234</v>
      </c>
    </row>
    <row r="17" spans="1:15" ht="30" customHeight="1" thickBot="1" x14ac:dyDescent="0.3">
      <c r="A17" s="15" t="s">
        <v>71</v>
      </c>
      <c r="B17" s="56"/>
      <c r="C17" s="57">
        <f t="shared" ref="C17:C28" si="0">B17/$D$2</f>
        <v>0</v>
      </c>
      <c r="D17" s="36" t="s">
        <v>52</v>
      </c>
      <c r="E17" s="58">
        <f>C17</f>
        <v>0</v>
      </c>
      <c r="F17" s="7" t="s">
        <v>29</v>
      </c>
      <c r="M17" s="29">
        <v>2020</v>
      </c>
      <c r="N17" s="30">
        <v>0.877</v>
      </c>
      <c r="O17" s="31">
        <v>1.2271000000000001</v>
      </c>
    </row>
    <row r="18" spans="1:15" ht="30" customHeight="1" x14ac:dyDescent="0.25">
      <c r="A18" s="84" t="s">
        <v>5</v>
      </c>
      <c r="B18" s="22"/>
      <c r="C18" s="54">
        <f t="shared" si="0"/>
        <v>0</v>
      </c>
      <c r="D18" s="37" t="s">
        <v>53</v>
      </c>
      <c r="E18" s="55">
        <f>C29+C30</f>
        <v>0</v>
      </c>
      <c r="F18" s="6" t="s">
        <v>30</v>
      </c>
      <c r="M18" s="29">
        <v>2021</v>
      </c>
      <c r="N18" s="30">
        <v>0.84599999999999997</v>
      </c>
      <c r="O18" s="31">
        <v>1.1827000000000001</v>
      </c>
    </row>
    <row r="19" spans="1:15" ht="30" customHeight="1" x14ac:dyDescent="0.25">
      <c r="A19" s="85" t="s">
        <v>4</v>
      </c>
      <c r="B19" s="22"/>
      <c r="C19" s="18">
        <f t="shared" si="0"/>
        <v>0</v>
      </c>
      <c r="D19" s="38" t="s">
        <v>54</v>
      </c>
      <c r="E19" s="45"/>
      <c r="F19" s="1" t="s">
        <v>43</v>
      </c>
      <c r="M19" s="29">
        <v>2022</v>
      </c>
      <c r="N19" s="30">
        <v>0.95099999999999996</v>
      </c>
      <c r="O19" s="31">
        <v>1.0529999999999999</v>
      </c>
    </row>
    <row r="20" spans="1:15" ht="30" customHeight="1" x14ac:dyDescent="0.25">
      <c r="A20" s="84" t="s">
        <v>78</v>
      </c>
      <c r="B20" s="22"/>
      <c r="C20" s="18">
        <f t="shared" si="0"/>
        <v>0</v>
      </c>
      <c r="D20" s="38" t="s">
        <v>55</v>
      </c>
      <c r="E20" s="45"/>
      <c r="F20" s="7" t="s">
        <v>31</v>
      </c>
      <c r="M20" s="29">
        <v>2023</v>
      </c>
      <c r="N20" s="30">
        <v>0.92400000000000004</v>
      </c>
      <c r="O20" s="31">
        <v>1.0820000000000001</v>
      </c>
    </row>
    <row r="21" spans="1:15" ht="30" customHeight="1" x14ac:dyDescent="0.25">
      <c r="A21" s="84" t="s">
        <v>79</v>
      </c>
      <c r="B21" s="22"/>
      <c r="C21" s="18">
        <f t="shared" si="0"/>
        <v>0</v>
      </c>
      <c r="D21" s="38" t="s">
        <v>56</v>
      </c>
      <c r="E21" s="45">
        <f t="shared" ref="E21:E30" si="1">C21</f>
        <v>0</v>
      </c>
      <c r="F21" s="6" t="s">
        <v>32</v>
      </c>
      <c r="M21" s="29">
        <v>2024</v>
      </c>
      <c r="N21" s="30">
        <v>0.92400000000000004</v>
      </c>
      <c r="O21" s="31">
        <v>1.0824</v>
      </c>
    </row>
    <row r="22" spans="1:15" ht="30" customHeight="1" x14ac:dyDescent="0.25">
      <c r="A22" s="85" t="s">
        <v>80</v>
      </c>
      <c r="B22" s="22"/>
      <c r="C22" s="18">
        <f t="shared" si="0"/>
        <v>0</v>
      </c>
      <c r="D22" s="38" t="s">
        <v>72</v>
      </c>
      <c r="E22" s="45">
        <f>C24</f>
        <v>0</v>
      </c>
      <c r="F22" s="7" t="s">
        <v>33</v>
      </c>
      <c r="M22" s="29">
        <v>2025</v>
      </c>
      <c r="N22" s="30"/>
      <c r="O22" s="31"/>
    </row>
    <row r="23" spans="1:15" ht="30" customHeight="1" thickBot="1" x14ac:dyDescent="0.3">
      <c r="A23" s="84" t="s">
        <v>81</v>
      </c>
      <c r="B23" s="22"/>
      <c r="C23" s="18">
        <f t="shared" si="0"/>
        <v>0</v>
      </c>
      <c r="D23" s="38" t="s">
        <v>57</v>
      </c>
      <c r="E23" s="45">
        <f>C20</f>
        <v>0</v>
      </c>
      <c r="F23" s="7" t="s">
        <v>34</v>
      </c>
      <c r="M23" s="32">
        <v>2026</v>
      </c>
      <c r="N23" s="33"/>
      <c r="O23" s="34"/>
    </row>
    <row r="24" spans="1:15" ht="30" customHeight="1" x14ac:dyDescent="0.25">
      <c r="A24" s="84" t="s">
        <v>82</v>
      </c>
      <c r="B24" s="22"/>
      <c r="C24" s="18">
        <f t="shared" si="0"/>
        <v>0</v>
      </c>
      <c r="D24" s="38" t="s">
        <v>58</v>
      </c>
      <c r="E24" s="45">
        <f>C19</f>
        <v>0</v>
      </c>
      <c r="F24" s="6" t="s">
        <v>35</v>
      </c>
    </row>
    <row r="25" spans="1:15" ht="30" customHeight="1" x14ac:dyDescent="0.25">
      <c r="A25" s="85" t="s">
        <v>83</v>
      </c>
      <c r="B25" s="22"/>
      <c r="C25" s="18">
        <f t="shared" si="0"/>
        <v>0</v>
      </c>
      <c r="D25" s="38" t="s">
        <v>59</v>
      </c>
      <c r="E25" s="45"/>
      <c r="F25" s="7" t="s">
        <v>36</v>
      </c>
    </row>
    <row r="26" spans="1:15" ht="30" customHeight="1" x14ac:dyDescent="0.25">
      <c r="A26" s="84" t="s">
        <v>84</v>
      </c>
      <c r="B26" s="22"/>
      <c r="C26" s="18">
        <f t="shared" si="0"/>
        <v>0</v>
      </c>
      <c r="D26" s="38" t="s">
        <v>60</v>
      </c>
      <c r="E26" s="45"/>
      <c r="F26" s="7" t="s">
        <v>37</v>
      </c>
    </row>
    <row r="27" spans="1:15" ht="30" customHeight="1" x14ac:dyDescent="0.25">
      <c r="A27" s="84" t="s">
        <v>85</v>
      </c>
      <c r="B27" s="22"/>
      <c r="C27" s="18">
        <f t="shared" si="0"/>
        <v>0</v>
      </c>
      <c r="D27" s="38" t="s">
        <v>61</v>
      </c>
      <c r="E27" s="45">
        <f>C18</f>
        <v>0</v>
      </c>
      <c r="F27" s="6" t="s">
        <v>38</v>
      </c>
    </row>
    <row r="28" spans="1:15" ht="30" customHeight="1" x14ac:dyDescent="0.25">
      <c r="A28" s="84" t="s">
        <v>86</v>
      </c>
      <c r="B28" s="22"/>
      <c r="C28" s="18">
        <f t="shared" si="0"/>
        <v>0</v>
      </c>
      <c r="D28" s="38" t="s">
        <v>62</v>
      </c>
      <c r="E28" s="45">
        <f>C22</f>
        <v>0</v>
      </c>
      <c r="F28" s="7" t="s">
        <v>39</v>
      </c>
    </row>
    <row r="29" spans="1:15" ht="30" customHeight="1" x14ac:dyDescent="0.25">
      <c r="A29" s="86" t="s">
        <v>87</v>
      </c>
      <c r="B29" s="22"/>
      <c r="C29" s="18">
        <f>B29/$D$2</f>
        <v>0</v>
      </c>
      <c r="D29" s="38" t="s">
        <v>63</v>
      </c>
      <c r="E29" s="45">
        <f>C25</f>
        <v>0</v>
      </c>
      <c r="F29" s="16" t="s">
        <v>40</v>
      </c>
    </row>
    <row r="30" spans="1:15" ht="30" customHeight="1" x14ac:dyDescent="0.25">
      <c r="A30" s="87" t="s">
        <v>70</v>
      </c>
      <c r="B30" s="23"/>
      <c r="C30" s="18">
        <f>B30/$D$2</f>
        <v>0</v>
      </c>
      <c r="D30" s="38" t="s">
        <v>64</v>
      </c>
      <c r="E30" s="45">
        <f t="shared" si="1"/>
        <v>0</v>
      </c>
      <c r="F30" s="7" t="s">
        <v>41</v>
      </c>
    </row>
    <row r="31" spans="1:15" ht="30" customHeight="1" x14ac:dyDescent="0.25">
      <c r="A31" s="87"/>
      <c r="B31" s="47"/>
      <c r="C31" s="40"/>
      <c r="D31" s="38" t="s">
        <v>65</v>
      </c>
      <c r="E31" s="46"/>
      <c r="F31" s="7" t="s">
        <v>42</v>
      </c>
    </row>
    <row r="32" spans="1:15" ht="30" customHeight="1" thickBot="1" x14ac:dyDescent="0.3">
      <c r="A32" s="87"/>
      <c r="B32" s="48"/>
      <c r="C32" s="40"/>
      <c r="D32" s="39" t="s">
        <v>66</v>
      </c>
      <c r="E32" s="45">
        <f>C28+C26</f>
        <v>0</v>
      </c>
    </row>
    <row r="33" spans="1:6" ht="30" customHeight="1" x14ac:dyDescent="0.25">
      <c r="A33" s="88" t="s">
        <v>6</v>
      </c>
      <c r="B33" s="24">
        <f>SUM(B18:B32)</f>
        <v>0</v>
      </c>
      <c r="C33" s="19">
        <f>B33/$D$2</f>
        <v>0</v>
      </c>
      <c r="D33" s="41" t="s">
        <v>67</v>
      </c>
      <c r="E33" s="43">
        <f>SUM(E18:E32)</f>
        <v>0</v>
      </c>
    </row>
    <row r="34" spans="1:6" ht="30" customHeight="1" thickBot="1" x14ac:dyDescent="0.3">
      <c r="A34" s="89" t="s">
        <v>7</v>
      </c>
      <c r="B34" s="25">
        <f>B17-B33</f>
        <v>0</v>
      </c>
      <c r="C34" s="20">
        <f>B34/$D$2</f>
        <v>0</v>
      </c>
      <c r="D34" s="42" t="s">
        <v>68</v>
      </c>
      <c r="E34" s="44">
        <f>E17-E33</f>
        <v>0</v>
      </c>
    </row>
    <row r="37" spans="1:6" x14ac:dyDescent="0.25">
      <c r="F37" s="7"/>
    </row>
    <row r="42" spans="1:6" x14ac:dyDescent="0.25">
      <c r="F42" s="7"/>
    </row>
    <row r="46" spans="1:6" x14ac:dyDescent="0.25">
      <c r="F46" s="7"/>
    </row>
  </sheetData>
  <sheetProtection algorithmName="SHA-512" hashValue="1kQnu1JIV0d2phw1vbypxzK83mSppqzyo4Rni1+jt6HebqZyr1ljueauN2XSEXdVZAawX/RQo4DZFgKM6evTbA==" saltValue="7pIqIAVaO4wafjbw554KJw==" spinCount="100000" sheet="1" objects="1" scenarios="1" selectLockedCells="1"/>
  <mergeCells count="12">
    <mergeCell ref="A1:A6"/>
    <mergeCell ref="B9:E9"/>
    <mergeCell ref="B8:E8"/>
    <mergeCell ref="B10:E10"/>
    <mergeCell ref="M1:M2"/>
    <mergeCell ref="N1:N2"/>
    <mergeCell ref="O1:O2"/>
    <mergeCell ref="D15:E16"/>
    <mergeCell ref="F5:H6"/>
    <mergeCell ref="B7:E7"/>
    <mergeCell ref="B15:B16"/>
    <mergeCell ref="C15:C16"/>
  </mergeCells>
  <dataValidations count="1">
    <dataValidation type="textLength" allowBlank="1" showInputMessage="1" showErrorMessage="1" sqref="A8:B9" xr:uid="{2BAEC825-4391-4F6F-9C64-9A57757494BE}">
      <formula1>1</formula1>
      <formula2>50</formula2>
    </dataValidation>
  </dataValidations>
  <hyperlinks>
    <hyperlink ref="C5" r:id="rId1" xr:uid="{DD9F962C-9697-4ECA-831A-29240711B049}"/>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BF70A-2B26-416A-AD5C-FB5E2E462F85}">
  <dimension ref="A1:O46"/>
  <sheetViews>
    <sheetView workbookViewId="0">
      <selection activeCell="C2" sqref="C2"/>
    </sheetView>
  </sheetViews>
  <sheetFormatPr baseColWidth="10" defaultRowHeight="15" x14ac:dyDescent="0.25"/>
  <cols>
    <col min="1" max="1" width="22.7109375" style="1" customWidth="1"/>
    <col min="2" max="3" width="20.7109375" style="1" customWidth="1"/>
    <col min="4" max="4" width="26.7109375" style="1" customWidth="1"/>
    <col min="5" max="8" width="20.7109375" style="1" customWidth="1"/>
    <col min="9" max="16384" width="11.42578125" style="1"/>
  </cols>
  <sheetData>
    <row r="1" spans="1:15" ht="15" customHeight="1" x14ac:dyDescent="0.25">
      <c r="A1" s="116" t="s">
        <v>106</v>
      </c>
      <c r="B1" s="52"/>
      <c r="C1" s="2" t="s">
        <v>9</v>
      </c>
      <c r="D1" s="2" t="s">
        <v>10</v>
      </c>
      <c r="E1" s="2" t="s">
        <v>18</v>
      </c>
      <c r="M1" s="119" t="s">
        <v>9</v>
      </c>
      <c r="N1" s="102" t="s">
        <v>50</v>
      </c>
      <c r="O1" s="104" t="s">
        <v>51</v>
      </c>
    </row>
    <row r="2" spans="1:15" ht="15" customHeight="1" x14ac:dyDescent="0.25">
      <c r="A2" s="116"/>
      <c r="B2" s="53"/>
      <c r="C2" s="35">
        <v>2024</v>
      </c>
      <c r="D2" s="4">
        <f>VLOOKUP(C2,M3:O23,2,0)</f>
        <v>0.92400000000000004</v>
      </c>
      <c r="E2" s="4">
        <f>VLOOKUP($C$2,M3:O23,3,0)</f>
        <v>1.0824</v>
      </c>
      <c r="G2" s="3"/>
      <c r="M2" s="120"/>
      <c r="N2" s="103"/>
      <c r="O2" s="105"/>
    </row>
    <row r="3" spans="1:15" ht="15" customHeight="1" thickBot="1" x14ac:dyDescent="0.3">
      <c r="A3" s="116"/>
      <c r="B3" s="52"/>
      <c r="M3" s="29">
        <v>2006</v>
      </c>
      <c r="N3" s="30">
        <v>0.79700000000000004</v>
      </c>
      <c r="O3" s="31"/>
    </row>
    <row r="4" spans="1:15" ht="15" customHeight="1" x14ac:dyDescent="0.25">
      <c r="A4" s="116"/>
      <c r="B4" s="52"/>
      <c r="C4" s="3" t="s">
        <v>0</v>
      </c>
      <c r="D4" s="49" t="s">
        <v>73</v>
      </c>
      <c r="E4" s="59">
        <v>0</v>
      </c>
      <c r="F4" s="5"/>
      <c r="G4" s="5"/>
      <c r="M4" s="29">
        <v>2007</v>
      </c>
      <c r="N4" s="30">
        <v>0.73099999999999998</v>
      </c>
      <c r="O4" s="31"/>
    </row>
    <row r="5" spans="1:15" ht="15" customHeight="1" thickBot="1" x14ac:dyDescent="0.3">
      <c r="A5" s="116"/>
      <c r="B5" s="52"/>
      <c r="C5" s="51" t="s">
        <v>8</v>
      </c>
      <c r="D5" s="50" t="s">
        <v>74</v>
      </c>
      <c r="E5" s="60">
        <v>0</v>
      </c>
      <c r="F5" s="83"/>
      <c r="G5" s="83"/>
      <c r="H5" s="83"/>
      <c r="M5" s="29">
        <v>2008</v>
      </c>
      <c r="N5" s="30">
        <v>0.68300000000000005</v>
      </c>
      <c r="O5" s="31"/>
    </row>
    <row r="6" spans="1:15" ht="15.75" customHeight="1" x14ac:dyDescent="0.25">
      <c r="A6" s="117"/>
      <c r="B6" s="52"/>
      <c r="C6" s="1" t="s">
        <v>1</v>
      </c>
      <c r="E6" s="5"/>
      <c r="F6" s="121" t="s">
        <v>88</v>
      </c>
      <c r="G6" s="121"/>
      <c r="H6" s="121"/>
      <c r="I6" s="121"/>
      <c r="J6" s="121"/>
      <c r="M6" s="29">
        <v>2009</v>
      </c>
      <c r="N6" s="30">
        <v>0.71899999999999997</v>
      </c>
      <c r="O6" s="31"/>
    </row>
    <row r="7" spans="1:15" ht="30" customHeight="1" x14ac:dyDescent="0.25">
      <c r="A7" s="95" t="s">
        <v>45</v>
      </c>
      <c r="B7" s="111"/>
      <c r="C7" s="111"/>
      <c r="D7" s="111"/>
      <c r="E7" s="111"/>
      <c r="F7" s="121"/>
      <c r="G7" s="121"/>
      <c r="H7" s="121"/>
      <c r="I7" s="121"/>
      <c r="J7" s="121"/>
      <c r="K7" s="8"/>
      <c r="M7" s="29">
        <v>2010</v>
      </c>
      <c r="N7" s="30">
        <v>0.755</v>
      </c>
      <c r="O7" s="31">
        <v>1.3257000000000001</v>
      </c>
    </row>
    <row r="8" spans="1:15" ht="30" customHeight="1" x14ac:dyDescent="0.3">
      <c r="A8" s="95" t="s">
        <v>46</v>
      </c>
      <c r="B8" s="111"/>
      <c r="C8" s="111"/>
      <c r="D8" s="111"/>
      <c r="E8" s="111"/>
      <c r="F8" s="91" t="s">
        <v>90</v>
      </c>
      <c r="G8" s="92"/>
      <c r="H8" s="92"/>
      <c r="I8" s="92"/>
      <c r="J8" s="92"/>
      <c r="K8" s="8"/>
      <c r="M8" s="29">
        <v>2011</v>
      </c>
      <c r="N8" s="30">
        <v>0.748</v>
      </c>
      <c r="O8" s="31">
        <v>1.3919999999999999</v>
      </c>
    </row>
    <row r="9" spans="1:15" ht="30" customHeight="1" x14ac:dyDescent="0.3">
      <c r="A9" s="96"/>
      <c r="B9" s="111"/>
      <c r="C9" s="111"/>
      <c r="D9" s="111"/>
      <c r="E9" s="111"/>
      <c r="F9" s="91" t="s">
        <v>91</v>
      </c>
      <c r="G9" s="92"/>
      <c r="H9" s="92"/>
      <c r="I9" s="92"/>
      <c r="J9" s="92"/>
      <c r="K9" s="8"/>
      <c r="M9" s="29">
        <v>2012</v>
      </c>
      <c r="N9" s="30">
        <v>0.80900000000000005</v>
      </c>
      <c r="O9" s="31">
        <v>1.2847999999999999</v>
      </c>
    </row>
    <row r="10" spans="1:15" ht="30" customHeight="1" x14ac:dyDescent="0.3">
      <c r="A10" s="9" t="s">
        <v>2</v>
      </c>
      <c r="B10" s="118" t="s">
        <v>47</v>
      </c>
      <c r="C10" s="118"/>
      <c r="D10" s="118"/>
      <c r="E10" s="118"/>
      <c r="F10" s="91" t="s">
        <v>92</v>
      </c>
      <c r="G10" s="92"/>
      <c r="H10" s="92"/>
      <c r="I10" s="92"/>
      <c r="J10" s="92"/>
      <c r="M10" s="29">
        <v>2014</v>
      </c>
      <c r="N10" s="30">
        <v>0.78300000000000003</v>
      </c>
      <c r="O10" s="31">
        <v>1.3281000000000001</v>
      </c>
    </row>
    <row r="11" spans="1:15" ht="30" customHeight="1" x14ac:dyDescent="0.3">
      <c r="A11" s="9" t="s">
        <v>3</v>
      </c>
      <c r="B11" s="21"/>
      <c r="C11" s="97"/>
      <c r="D11" s="98" t="s">
        <v>13</v>
      </c>
      <c r="E11" s="17"/>
      <c r="F11" s="91" t="s">
        <v>93</v>
      </c>
      <c r="G11" s="92"/>
      <c r="H11" s="92"/>
      <c r="I11" s="92"/>
      <c r="J11" s="92"/>
      <c r="M11" s="29">
        <v>2014</v>
      </c>
      <c r="N11" s="30">
        <v>0.78400000000000003</v>
      </c>
      <c r="O11" s="31">
        <v>1.3285</v>
      </c>
    </row>
    <row r="12" spans="1:15" ht="30" customHeight="1" x14ac:dyDescent="0.3">
      <c r="A12" s="11" t="s">
        <v>14</v>
      </c>
      <c r="B12" s="12" t="s">
        <v>15</v>
      </c>
      <c r="C12" s="13" t="s">
        <v>16</v>
      </c>
      <c r="D12" s="13"/>
      <c r="E12" s="13" t="s">
        <v>17</v>
      </c>
      <c r="F12" s="91" t="s">
        <v>94</v>
      </c>
      <c r="G12" s="92"/>
      <c r="H12" s="92"/>
      <c r="I12" s="92"/>
      <c r="J12" s="92"/>
      <c r="M12" s="29">
        <v>2015</v>
      </c>
      <c r="N12" s="30">
        <v>0.93700000000000006</v>
      </c>
      <c r="O12" s="31">
        <v>1.0888</v>
      </c>
    </row>
    <row r="13" spans="1:15" ht="30" customHeight="1" x14ac:dyDescent="0.3">
      <c r="A13" s="11" t="s">
        <v>14</v>
      </c>
      <c r="B13" s="12" t="s">
        <v>15</v>
      </c>
      <c r="C13" s="13" t="s">
        <v>16</v>
      </c>
      <c r="D13" s="13"/>
      <c r="E13" s="13" t="s">
        <v>17</v>
      </c>
      <c r="F13" s="91" t="s">
        <v>95</v>
      </c>
      <c r="G13" s="92"/>
      <c r="H13" s="92"/>
      <c r="I13" s="92"/>
      <c r="J13" s="92"/>
      <c r="M13" s="29">
        <v>2016</v>
      </c>
      <c r="N13" s="30">
        <v>0.94</v>
      </c>
      <c r="O13" s="31">
        <v>1.0541</v>
      </c>
    </row>
    <row r="14" spans="1:15" ht="30" customHeight="1" thickBot="1" x14ac:dyDescent="0.35">
      <c r="A14" s="11" t="s">
        <v>14</v>
      </c>
      <c r="B14" s="12" t="s">
        <v>15</v>
      </c>
      <c r="C14" s="13" t="s">
        <v>16</v>
      </c>
      <c r="D14" s="13"/>
      <c r="E14" s="13" t="s">
        <v>17</v>
      </c>
      <c r="F14" s="91" t="s">
        <v>96</v>
      </c>
      <c r="G14" s="92"/>
      <c r="H14" s="92"/>
      <c r="I14" s="92"/>
      <c r="J14" s="92"/>
      <c r="M14" s="29">
        <v>2017</v>
      </c>
      <c r="N14" s="30">
        <v>0.92300000000000004</v>
      </c>
      <c r="O14" s="31">
        <v>1.0141</v>
      </c>
    </row>
    <row r="15" spans="1:15" ht="30" customHeight="1" x14ac:dyDescent="0.3">
      <c r="A15" s="14"/>
      <c r="B15" s="122" t="s">
        <v>76</v>
      </c>
      <c r="C15" s="114">
        <f>E2</f>
        <v>1.0824</v>
      </c>
      <c r="D15" s="106" t="s">
        <v>77</v>
      </c>
      <c r="E15" s="107"/>
      <c r="F15" s="91" t="s">
        <v>97</v>
      </c>
      <c r="G15" s="92"/>
      <c r="H15" s="92"/>
      <c r="I15" s="92"/>
      <c r="J15" s="92"/>
      <c r="M15" s="29">
        <v>2018</v>
      </c>
      <c r="N15" s="30">
        <v>0.84799999999999998</v>
      </c>
      <c r="O15" s="31">
        <v>1.1809000000000001</v>
      </c>
    </row>
    <row r="16" spans="1:15" ht="35.25" customHeight="1" x14ac:dyDescent="0.3">
      <c r="A16" s="14"/>
      <c r="B16" s="123"/>
      <c r="C16" s="115"/>
      <c r="D16" s="108"/>
      <c r="E16" s="109"/>
      <c r="F16" s="91" t="s">
        <v>98</v>
      </c>
      <c r="G16" s="92"/>
      <c r="H16" s="92"/>
      <c r="I16" s="92"/>
      <c r="J16" s="92"/>
      <c r="M16" s="29">
        <v>2019</v>
      </c>
      <c r="N16" s="30">
        <v>0.89300000000000002</v>
      </c>
      <c r="O16" s="31">
        <v>1.1234</v>
      </c>
    </row>
    <row r="17" spans="1:15" ht="30" customHeight="1" thickBot="1" x14ac:dyDescent="0.35">
      <c r="A17" s="36" t="s">
        <v>52</v>
      </c>
      <c r="B17" s="62"/>
      <c r="C17" s="66">
        <f>B17*$D$2</f>
        <v>0</v>
      </c>
      <c r="D17" s="68" t="s">
        <v>71</v>
      </c>
      <c r="E17" s="70">
        <f>C17</f>
        <v>0</v>
      </c>
      <c r="F17" s="91" t="s">
        <v>99</v>
      </c>
      <c r="G17" s="92"/>
      <c r="H17" s="92"/>
      <c r="I17" s="92"/>
      <c r="J17" s="92"/>
      <c r="M17" s="29">
        <v>2020</v>
      </c>
      <c r="N17" s="30">
        <v>0.877</v>
      </c>
      <c r="O17" s="31">
        <v>1.2271000000000001</v>
      </c>
    </row>
    <row r="18" spans="1:15" ht="30" customHeight="1" x14ac:dyDescent="0.3">
      <c r="A18" s="37" t="s">
        <v>53</v>
      </c>
      <c r="B18" s="63"/>
      <c r="C18" s="79">
        <f>B18*$D$2</f>
        <v>0</v>
      </c>
      <c r="D18" s="73" t="s">
        <v>5</v>
      </c>
      <c r="E18" s="71">
        <f>C27</f>
        <v>0</v>
      </c>
      <c r="F18" s="91" t="s">
        <v>100</v>
      </c>
      <c r="G18" s="92"/>
      <c r="H18" s="92"/>
      <c r="I18" s="92"/>
      <c r="J18" s="92"/>
      <c r="M18" s="29">
        <v>2021</v>
      </c>
      <c r="N18" s="30">
        <v>0.84599999999999997</v>
      </c>
      <c r="O18" s="31">
        <v>1.1827000000000001</v>
      </c>
    </row>
    <row r="19" spans="1:15" ht="30" customHeight="1" x14ac:dyDescent="0.3">
      <c r="A19" s="38" t="s">
        <v>54</v>
      </c>
      <c r="B19" s="63"/>
      <c r="C19" s="80"/>
      <c r="D19" s="69" t="s">
        <v>4</v>
      </c>
      <c r="E19" s="71">
        <f>C20</f>
        <v>0</v>
      </c>
      <c r="F19" s="91" t="s">
        <v>101</v>
      </c>
      <c r="G19" s="92"/>
      <c r="H19" s="92"/>
      <c r="I19" s="92"/>
      <c r="J19" s="92"/>
      <c r="M19" s="29">
        <v>2022</v>
      </c>
      <c r="N19" s="30">
        <v>0.95099999999999996</v>
      </c>
      <c r="O19" s="31">
        <v>1.0529999999999999</v>
      </c>
    </row>
    <row r="20" spans="1:15" ht="30" customHeight="1" x14ac:dyDescent="0.3">
      <c r="A20" s="38" t="s">
        <v>55</v>
      </c>
      <c r="B20" s="63"/>
      <c r="C20" s="80">
        <f>B20*$D$2</f>
        <v>0</v>
      </c>
      <c r="D20" s="74" t="s">
        <v>78</v>
      </c>
      <c r="E20" s="71">
        <f>C21+C18</f>
        <v>0</v>
      </c>
      <c r="F20" s="91" t="s">
        <v>102</v>
      </c>
      <c r="G20" s="92"/>
      <c r="H20" s="92"/>
      <c r="I20" s="92"/>
      <c r="J20" s="92"/>
      <c r="M20" s="29">
        <v>2023</v>
      </c>
      <c r="N20" s="30">
        <v>0.92400000000000004</v>
      </c>
      <c r="O20" s="31">
        <v>1.0820000000000001</v>
      </c>
    </row>
    <row r="21" spans="1:15" ht="30" customHeight="1" x14ac:dyDescent="0.3">
      <c r="A21" s="38" t="s">
        <v>56</v>
      </c>
      <c r="B21" s="63"/>
      <c r="C21" s="80">
        <f t="shared" ref="C21:C24" si="0">B21*$D$2</f>
        <v>0</v>
      </c>
      <c r="D21" s="74" t="s">
        <v>89</v>
      </c>
      <c r="E21" s="71">
        <f>C23</f>
        <v>0</v>
      </c>
      <c r="F21" s="91" t="s">
        <v>103</v>
      </c>
      <c r="G21" s="92"/>
      <c r="H21" s="92"/>
      <c r="I21" s="92"/>
      <c r="J21" s="92"/>
      <c r="M21" s="29">
        <v>2024</v>
      </c>
      <c r="N21" s="30">
        <v>0.92400000000000004</v>
      </c>
      <c r="O21" s="31">
        <v>1.0824</v>
      </c>
    </row>
    <row r="22" spans="1:15" ht="30" customHeight="1" x14ac:dyDescent="0.3">
      <c r="A22" s="38" t="s">
        <v>75</v>
      </c>
      <c r="B22" s="63"/>
      <c r="C22" s="80">
        <f t="shared" si="0"/>
        <v>0</v>
      </c>
      <c r="D22" s="69" t="s">
        <v>80</v>
      </c>
      <c r="E22" s="71">
        <f>C24</f>
        <v>0</v>
      </c>
      <c r="F22" s="91" t="s">
        <v>104</v>
      </c>
      <c r="G22" s="92"/>
      <c r="H22" s="92"/>
      <c r="I22" s="92"/>
      <c r="J22" s="92"/>
      <c r="M22" s="29">
        <v>2025</v>
      </c>
      <c r="N22" s="30"/>
      <c r="O22" s="31"/>
    </row>
    <row r="23" spans="1:15" ht="30" customHeight="1" thickBot="1" x14ac:dyDescent="0.35">
      <c r="A23" s="38" t="s">
        <v>57</v>
      </c>
      <c r="B23" s="63"/>
      <c r="C23" s="80">
        <f t="shared" si="0"/>
        <v>0</v>
      </c>
      <c r="D23" s="74" t="s">
        <v>81</v>
      </c>
      <c r="E23" s="71">
        <f>C28</f>
        <v>0</v>
      </c>
      <c r="F23" s="91" t="s">
        <v>105</v>
      </c>
      <c r="G23" s="92"/>
      <c r="H23" s="92"/>
      <c r="I23" s="92"/>
      <c r="J23" s="92"/>
      <c r="M23" s="32">
        <v>2026</v>
      </c>
      <c r="N23" s="33"/>
      <c r="O23" s="34"/>
    </row>
    <row r="24" spans="1:15" ht="30" customHeight="1" x14ac:dyDescent="0.25">
      <c r="A24" s="38" t="s">
        <v>58</v>
      </c>
      <c r="B24" s="63"/>
      <c r="C24" s="80">
        <f t="shared" si="0"/>
        <v>0</v>
      </c>
      <c r="D24" s="74" t="s">
        <v>82</v>
      </c>
      <c r="E24" s="71">
        <f>C22</f>
        <v>0</v>
      </c>
      <c r="F24" s="6"/>
    </row>
    <row r="25" spans="1:15" ht="30" customHeight="1" x14ac:dyDescent="0.25">
      <c r="A25" s="38" t="s">
        <v>59</v>
      </c>
      <c r="B25" s="63"/>
      <c r="C25" s="80"/>
      <c r="D25" s="69" t="s">
        <v>83</v>
      </c>
      <c r="E25" s="71">
        <f>C29+C30</f>
        <v>0</v>
      </c>
      <c r="F25" s="7"/>
    </row>
    <row r="26" spans="1:15" ht="30" customHeight="1" x14ac:dyDescent="0.25">
      <c r="A26" s="38" t="s">
        <v>60</v>
      </c>
      <c r="B26" s="63"/>
      <c r="C26" s="80"/>
      <c r="D26" s="74" t="s">
        <v>84</v>
      </c>
      <c r="E26" s="90">
        <v>0</v>
      </c>
      <c r="F26" s="7"/>
    </row>
    <row r="27" spans="1:15" ht="30" customHeight="1" x14ac:dyDescent="0.25">
      <c r="A27" s="38" t="s">
        <v>61</v>
      </c>
      <c r="B27" s="63"/>
      <c r="C27" s="80">
        <f t="shared" ref="C27:C30" si="1">B27*$D$2</f>
        <v>0</v>
      </c>
      <c r="D27" s="74" t="s">
        <v>85</v>
      </c>
      <c r="E27" s="90">
        <v>0</v>
      </c>
      <c r="F27" s="6"/>
    </row>
    <row r="28" spans="1:15" ht="30" customHeight="1" x14ac:dyDescent="0.25">
      <c r="A28" s="38" t="s">
        <v>62</v>
      </c>
      <c r="B28" s="63"/>
      <c r="C28" s="80">
        <f t="shared" si="1"/>
        <v>0</v>
      </c>
      <c r="D28" s="74" t="s">
        <v>86</v>
      </c>
      <c r="E28" s="90">
        <v>0</v>
      </c>
      <c r="F28" s="7"/>
    </row>
    <row r="29" spans="1:15" ht="30" customHeight="1" x14ac:dyDescent="0.25">
      <c r="A29" s="38" t="s">
        <v>63</v>
      </c>
      <c r="B29" s="63"/>
      <c r="C29" s="80">
        <f t="shared" si="1"/>
        <v>0</v>
      </c>
      <c r="D29" s="75" t="s">
        <v>87</v>
      </c>
      <c r="E29" s="71">
        <f>C32</f>
        <v>0</v>
      </c>
      <c r="F29" s="16"/>
    </row>
    <row r="30" spans="1:15" ht="30" customHeight="1" x14ac:dyDescent="0.25">
      <c r="A30" s="38" t="s">
        <v>64</v>
      </c>
      <c r="B30" s="63"/>
      <c r="C30" s="80">
        <f t="shared" si="1"/>
        <v>0</v>
      </c>
      <c r="D30" s="76"/>
      <c r="E30" s="71"/>
      <c r="F30" s="7"/>
    </row>
    <row r="31" spans="1:15" ht="30" customHeight="1" x14ac:dyDescent="0.25">
      <c r="A31" s="38" t="s">
        <v>65</v>
      </c>
      <c r="B31" s="63"/>
      <c r="C31" s="80"/>
      <c r="D31" s="76"/>
      <c r="E31" s="71"/>
      <c r="F31" s="7"/>
    </row>
    <row r="32" spans="1:15" ht="30" customHeight="1" x14ac:dyDescent="0.25">
      <c r="A32" s="39" t="s">
        <v>66</v>
      </c>
      <c r="B32" s="63"/>
      <c r="C32" s="80">
        <f>B32*$D$2</f>
        <v>0</v>
      </c>
      <c r="D32" s="77"/>
      <c r="E32" s="71"/>
    </row>
    <row r="33" spans="1:6" ht="30" customHeight="1" thickBot="1" x14ac:dyDescent="0.3">
      <c r="A33" s="61"/>
      <c r="B33" s="47"/>
      <c r="C33" s="81"/>
      <c r="D33" s="78"/>
      <c r="E33" s="72"/>
    </row>
    <row r="34" spans="1:6" ht="30" customHeight="1" x14ac:dyDescent="0.25">
      <c r="A34" s="41" t="s">
        <v>67</v>
      </c>
      <c r="B34" s="64">
        <f>SUM(B18:B33)</f>
        <v>0</v>
      </c>
      <c r="C34" s="79">
        <f>SUM(C18:C33)</f>
        <v>0</v>
      </c>
      <c r="D34" s="93" t="s">
        <v>67</v>
      </c>
      <c r="E34" s="24">
        <f>SUM(E18:E33)</f>
        <v>0</v>
      </c>
    </row>
    <row r="35" spans="1:6" ht="30" customHeight="1" thickBot="1" x14ac:dyDescent="0.3">
      <c r="A35" s="42" t="s">
        <v>68</v>
      </c>
      <c r="B35" s="65">
        <f>B17-B34</f>
        <v>0</v>
      </c>
      <c r="C35" s="82">
        <f>C17-C34</f>
        <v>0</v>
      </c>
      <c r="D35" s="94" t="s">
        <v>68</v>
      </c>
      <c r="E35" s="25">
        <f>E17-E34</f>
        <v>0</v>
      </c>
    </row>
    <row r="36" spans="1:6" x14ac:dyDescent="0.25">
      <c r="C36" s="67"/>
    </row>
    <row r="37" spans="1:6" x14ac:dyDescent="0.25">
      <c r="F37" s="7"/>
    </row>
    <row r="42" spans="1:6" x14ac:dyDescent="0.25">
      <c r="F42" s="7"/>
    </row>
    <row r="46" spans="1:6" x14ac:dyDescent="0.25">
      <c r="F46" s="7"/>
    </row>
  </sheetData>
  <sheetProtection algorithmName="SHA-512" hashValue="D1F/nLeDq+vHW0plAlGVczcZ8HYX1UQtImLDEYkaqxJlF0f+vzyshlig4iAm/Krx+J5GPyDlq6bjLGIQtQRYZQ==" saltValue="aHKT5Pbkc5i6U8UdXqLUPw==" spinCount="100000" sheet="1" objects="1" scenarios="1" selectLockedCells="1"/>
  <mergeCells count="12">
    <mergeCell ref="B8:E8"/>
    <mergeCell ref="B9:E9"/>
    <mergeCell ref="B10:E10"/>
    <mergeCell ref="B15:B16"/>
    <mergeCell ref="C15:C16"/>
    <mergeCell ref="D15:E16"/>
    <mergeCell ref="A1:A6"/>
    <mergeCell ref="M1:M2"/>
    <mergeCell ref="N1:N2"/>
    <mergeCell ref="O1:O2"/>
    <mergeCell ref="B7:E7"/>
    <mergeCell ref="F6:J7"/>
  </mergeCells>
  <dataValidations count="1">
    <dataValidation type="textLength" allowBlank="1" showInputMessage="1" showErrorMessage="1" sqref="A8:B9" xr:uid="{BF1E0C96-ECCA-48AA-BE4D-1584A72F2434}">
      <formula1>1</formula1>
      <formula2>50</formula2>
    </dataValidation>
  </dataValidations>
  <hyperlinks>
    <hyperlink ref="C5" r:id="rId1" xr:uid="{11D0D8ED-1283-43FB-B0AF-B97AA62216CC}"/>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e31555e-5d80-45c2-9098-48d3bec7e8cd">
      <Terms xmlns="http://schemas.microsoft.com/office/infopath/2007/PartnerControls"/>
    </lcf76f155ced4ddcb4097134ff3c332f>
    <_Flow_SignoffStatus xmlns="7e31555e-5d80-45c2-9098-48d3bec7e8cd" xsi:nil="true"/>
    <TaxCatchAll xmlns="7b4076c3-b67b-4d54-a45b-67d826d4a6f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6DF536B542FAF4AA1CE5466AC374380" ma:contentTypeVersion="19" ma:contentTypeDescription="Crear nuevo documento." ma:contentTypeScope="" ma:versionID="c0c425192cf932efea164d5adfbcd1a7">
  <xsd:schema xmlns:xsd="http://www.w3.org/2001/XMLSchema" xmlns:xs="http://www.w3.org/2001/XMLSchema" xmlns:p="http://schemas.microsoft.com/office/2006/metadata/properties" xmlns:ns2="7b4076c3-b67b-4d54-a45b-67d826d4a6f4" xmlns:ns3="7e31555e-5d80-45c2-9098-48d3bec7e8cd" targetNamespace="http://schemas.microsoft.com/office/2006/metadata/properties" ma:root="true" ma:fieldsID="cede6204d1654438538704f19f186bbd" ns2:_="" ns3:_="">
    <xsd:import namespace="7b4076c3-b67b-4d54-a45b-67d826d4a6f4"/>
    <xsd:import namespace="7e31555e-5d80-45c2-9098-48d3bec7e8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_Flow_SignoffStatu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4076c3-b67b-4d54-a45b-67d826d4a6f4"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14e6cd3c-5a03-445e-a51e-b359e4e5bb2f}" ma:internalName="TaxCatchAll" ma:showField="CatchAllData" ma:web="7b4076c3-b67b-4d54-a45b-67d826d4a6f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31555e-5d80-45c2-9098-48d3bec7e8c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12a1193-8876-4644-989d-b722ed12cf3a"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Estado de aprobación" ma:internalName="Estado_x0020_de_x0020_aprobaci_x00f3_n">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145E05-83BA-4158-BC14-33B7F88FAA87}">
  <ds:schemaRefs>
    <ds:schemaRef ds:uri="http://schemas.microsoft.com/office/2006/metadata/properties"/>
    <ds:schemaRef ds:uri="http://schemas.microsoft.com/office/infopath/2007/PartnerControls"/>
    <ds:schemaRef ds:uri="7e31555e-5d80-45c2-9098-48d3bec7e8cd"/>
    <ds:schemaRef ds:uri="7b4076c3-b67b-4d54-a45b-67d826d4a6f4"/>
  </ds:schemaRefs>
</ds:datastoreItem>
</file>

<file path=customXml/itemProps2.xml><?xml version="1.0" encoding="utf-8"?>
<ds:datastoreItem xmlns:ds="http://schemas.openxmlformats.org/officeDocument/2006/customXml" ds:itemID="{F92161EB-5B31-4B5A-909A-060CF6C34549}">
  <ds:schemaRefs>
    <ds:schemaRef ds:uri="http://schemas.microsoft.com/sharepoint/v3/contenttype/forms"/>
  </ds:schemaRefs>
</ds:datastoreItem>
</file>

<file path=customXml/itemProps3.xml><?xml version="1.0" encoding="utf-8"?>
<ds:datastoreItem xmlns:ds="http://schemas.openxmlformats.org/officeDocument/2006/customXml" ds:itemID="{D193B986-4EC7-42E9-BAA8-297160DEB1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4076c3-b67b-4d54-a45b-67d826d4a6f4"/>
    <ds:schemaRef ds:uri="7e31555e-5d80-45c2-9098-48d3bec7e8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info</vt:lpstr>
      <vt:lpstr>Rental in Spain</vt:lpstr>
      <vt:lpstr>Rental in USA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Rodriguez de Peñaranda</dc:creator>
  <cp:lastModifiedBy>Antonio Rodriguez de Peñaranda</cp:lastModifiedBy>
  <dcterms:created xsi:type="dcterms:W3CDTF">2023-11-22T19:22:15Z</dcterms:created>
  <dcterms:modified xsi:type="dcterms:W3CDTF">2025-03-12T19:17:40Z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0x01010026DF536B542FAF4AA1CE5466AC374380</vt:lpwstr>
  </property>
  <property fmtid="{D5CDD505-2E9C-101B-9397-08002B2CF9AE}" pid="3" name="MediaServiceImageTags">
    <vt:lpwstr/>
  </property>
</Properties>
</file>